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claudegorez/Dropbox/WWW_FSB/"/>
    </mc:Choice>
  </mc:AlternateContent>
  <bookViews>
    <workbookView xWindow="0" yWindow="0" windowWidth="51200" windowHeight="288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9" i="1" l="1"/>
  <c r="U128" i="1"/>
  <c r="K129" i="1"/>
  <c r="W128" i="1"/>
  <c r="T127" i="1"/>
  <c r="K127" i="1"/>
  <c r="T126" i="1"/>
  <c r="K126" i="1"/>
  <c r="T48" i="1"/>
  <c r="T47" i="1"/>
  <c r="T46" i="1"/>
  <c r="T44" i="1"/>
  <c r="T43" i="1"/>
  <c r="T42" i="1"/>
  <c r="T41" i="1"/>
  <c r="T40" i="1"/>
  <c r="T39" i="1"/>
  <c r="T38" i="1"/>
  <c r="T37" i="1"/>
  <c r="T36" i="1"/>
  <c r="T70" i="1"/>
  <c r="T69" i="1"/>
  <c r="T68" i="1"/>
  <c r="T67" i="1"/>
  <c r="T66" i="1"/>
  <c r="T65" i="1"/>
  <c r="U63" i="1"/>
  <c r="T62" i="1"/>
  <c r="T61" i="1"/>
  <c r="T60" i="1"/>
  <c r="T59" i="1"/>
  <c r="T58" i="1"/>
  <c r="T57" i="1"/>
  <c r="T90" i="1"/>
  <c r="T89" i="1"/>
  <c r="T88" i="1"/>
  <c r="T87" i="1"/>
  <c r="T86" i="1"/>
  <c r="T84" i="1"/>
  <c r="U84" i="1"/>
  <c r="T82" i="1"/>
  <c r="T80" i="1"/>
  <c r="U80" i="1"/>
  <c r="T79" i="1"/>
  <c r="T78" i="1"/>
  <c r="T112" i="1"/>
  <c r="T111" i="1"/>
  <c r="T110" i="1"/>
  <c r="T109" i="1"/>
  <c r="U107" i="1"/>
  <c r="T105" i="1"/>
  <c r="T103" i="1"/>
  <c r="U103" i="1"/>
  <c r="T102" i="1"/>
  <c r="T101" i="1"/>
  <c r="T100" i="1"/>
  <c r="T99" i="1"/>
  <c r="U99" i="1"/>
  <c r="T130" i="1"/>
  <c r="T125" i="1"/>
  <c r="T124" i="1"/>
  <c r="T123" i="1"/>
  <c r="T122" i="1"/>
  <c r="T121" i="1"/>
  <c r="U120" i="1"/>
  <c r="T132" i="1"/>
  <c r="T133" i="1"/>
  <c r="K133" i="1"/>
  <c r="K132" i="1"/>
  <c r="K130" i="1"/>
  <c r="K125" i="1"/>
  <c r="K124" i="1"/>
  <c r="K123" i="1"/>
  <c r="K122" i="1"/>
  <c r="K121" i="1"/>
  <c r="W120" i="1"/>
  <c r="K112" i="1"/>
  <c r="K110" i="1"/>
  <c r="K109" i="1"/>
  <c r="W107" i="1"/>
  <c r="K105" i="1"/>
  <c r="K103" i="1"/>
  <c r="W103" i="1"/>
  <c r="K102" i="1"/>
  <c r="K101" i="1"/>
  <c r="K100" i="1"/>
  <c r="K99" i="1"/>
  <c r="K90" i="1"/>
  <c r="K89" i="1"/>
  <c r="K88" i="1"/>
  <c r="K87" i="1"/>
  <c r="K86" i="1"/>
  <c r="K85" i="1"/>
  <c r="K84" i="1"/>
  <c r="K82" i="1"/>
  <c r="K80" i="1"/>
  <c r="W80" i="1"/>
  <c r="K79" i="1"/>
  <c r="K78" i="1"/>
  <c r="K70" i="1"/>
  <c r="K69" i="1"/>
  <c r="K68" i="1"/>
  <c r="K67" i="1"/>
  <c r="K66" i="1"/>
  <c r="K65" i="1"/>
  <c r="K62" i="1"/>
  <c r="K61" i="1"/>
  <c r="K60" i="1"/>
  <c r="K59" i="1"/>
  <c r="K58" i="1"/>
  <c r="K57" i="1"/>
  <c r="K48" i="1"/>
  <c r="K47" i="1"/>
  <c r="K46" i="1"/>
  <c r="K44" i="1"/>
  <c r="W44" i="1"/>
  <c r="K43" i="1"/>
  <c r="K42" i="1"/>
  <c r="K41" i="1"/>
  <c r="K40" i="1"/>
  <c r="K39" i="1"/>
  <c r="K38" i="1"/>
  <c r="K37" i="1"/>
  <c r="K36" i="1"/>
  <c r="K111" i="1"/>
  <c r="W109" i="1"/>
  <c r="W132" i="1"/>
  <c r="W46" i="1"/>
  <c r="W59" i="1"/>
  <c r="W65" i="1"/>
  <c r="W69" i="1"/>
  <c r="W86" i="1"/>
  <c r="W99" i="1"/>
  <c r="U132" i="1"/>
  <c r="U124" i="1"/>
  <c r="W67" i="1"/>
  <c r="W124" i="1"/>
  <c r="W36" i="1"/>
  <c r="W88" i="1"/>
  <c r="W122" i="1"/>
  <c r="U105" i="1"/>
  <c r="U86" i="1"/>
  <c r="U42" i="1"/>
  <c r="U46" i="1"/>
  <c r="W105" i="1"/>
  <c r="W130" i="1"/>
  <c r="U130" i="1"/>
  <c r="W90" i="1"/>
  <c r="U90" i="1"/>
  <c r="W82" i="1"/>
  <c r="U82" i="1"/>
  <c r="W48" i="1"/>
  <c r="U48" i="1"/>
  <c r="U69" i="1"/>
  <c r="W126" i="1"/>
  <c r="U126" i="1"/>
  <c r="U44" i="1"/>
  <c r="W84" i="1"/>
  <c r="W111" i="1"/>
  <c r="U111" i="1"/>
  <c r="U67" i="1"/>
  <c r="U61" i="1"/>
  <c r="W61" i="1"/>
  <c r="W42" i="1"/>
  <c r="U40" i="1"/>
  <c r="W40" i="1"/>
  <c r="U88" i="1"/>
  <c r="U101" i="1"/>
  <c r="W101" i="1"/>
  <c r="U36" i="1"/>
  <c r="W57" i="1"/>
  <c r="U57" i="1"/>
  <c r="U38" i="1"/>
  <c r="W38" i="1"/>
  <c r="U122" i="1"/>
  <c r="U65" i="1"/>
  <c r="U59" i="1"/>
  <c r="U78" i="1"/>
  <c r="W78" i="1"/>
  <c r="U109" i="1"/>
</calcChain>
</file>

<file path=xl/sharedStrings.xml><?xml version="1.0" encoding="utf-8"?>
<sst xmlns="http://schemas.openxmlformats.org/spreadsheetml/2006/main" count="347" uniqueCount="90">
  <si>
    <t>in samenwerking met</t>
  </si>
  <si>
    <t>F.S.B.</t>
  </si>
  <si>
    <t>Handler</t>
  </si>
  <si>
    <t>Hond</t>
  </si>
  <si>
    <t>dag</t>
  </si>
  <si>
    <t>outrun</t>
  </si>
  <si>
    <t>lift</t>
  </si>
  <si>
    <t>fetch</t>
  </si>
  <si>
    <t xml:space="preserve"> OLF</t>
  </si>
  <si>
    <t>drive</t>
  </si>
  <si>
    <t>shedding</t>
  </si>
  <si>
    <t>pen</t>
  </si>
  <si>
    <t>single</t>
  </si>
  <si>
    <t>dag totaal</t>
  </si>
  <si>
    <t>W.E.totaal</t>
  </si>
  <si>
    <t>Plaats</t>
  </si>
  <si>
    <t>OLF totaal</t>
  </si>
  <si>
    <t>opm</t>
  </si>
  <si>
    <t>zaterdag</t>
  </si>
  <si>
    <t>.</t>
  </si>
  <si>
    <t>zondag</t>
  </si>
  <si>
    <t>Handtekening Jury:</t>
  </si>
  <si>
    <r>
      <t>datum:</t>
    </r>
    <r>
      <rPr>
        <sz val="11"/>
        <color theme="1"/>
        <rFont val="Calibri"/>
        <family val="2"/>
        <scheme val="minor"/>
      </rPr>
      <t xml:space="preserve">  15 en 16 oktober 2016</t>
    </r>
  </si>
  <si>
    <r>
      <t>Organisator:</t>
    </r>
    <r>
      <rPr>
        <sz val="11"/>
        <color theme="1"/>
        <rFont val="Calibri"/>
        <family val="2"/>
        <scheme val="minor"/>
      </rPr>
      <t xml:space="preserve"> Tommy Spriet</t>
    </r>
  </si>
  <si>
    <r>
      <t>Jury:</t>
    </r>
    <r>
      <rPr>
        <sz val="11"/>
        <color theme="1"/>
        <rFont val="Calibri"/>
        <family val="2"/>
        <scheme val="minor"/>
      </rPr>
      <t xml:space="preserve"> NĲ VĲAS</t>
    </r>
  </si>
  <si>
    <t xml:space="preserve">Noordzeetrial     -         BK klasse 3 -  2016  </t>
  </si>
  <si>
    <t>Johan Blockx</t>
  </si>
  <si>
    <t>Mirk</t>
  </si>
  <si>
    <t>Marcel Peeters</t>
  </si>
  <si>
    <t>Sweep</t>
  </si>
  <si>
    <t>Eugene Kennes</t>
  </si>
  <si>
    <t>Jed</t>
  </si>
  <si>
    <t>Paul Van Hoof</t>
  </si>
  <si>
    <t>Zeb</t>
  </si>
  <si>
    <t>Marc Vander Meeren</t>
  </si>
  <si>
    <t>Killa</t>
  </si>
  <si>
    <t>Johan Hugelier</t>
  </si>
  <si>
    <t>Kate</t>
  </si>
  <si>
    <t>Annie Vander Linck</t>
  </si>
  <si>
    <t>Alec</t>
  </si>
  <si>
    <t>Ann Verhulst</t>
  </si>
  <si>
    <t>Quinn</t>
  </si>
  <si>
    <t>Eliane Verboven</t>
  </si>
  <si>
    <t>Pip</t>
  </si>
  <si>
    <t>Jacqueline Galand</t>
  </si>
  <si>
    <t>Jazz</t>
  </si>
  <si>
    <t>Johny Dugardijn</t>
  </si>
  <si>
    <t>Jack</t>
  </si>
  <si>
    <t>Ghlen</t>
  </si>
  <si>
    <t>Paul Wellemans</t>
  </si>
  <si>
    <t>Lenz</t>
  </si>
  <si>
    <t>Mona</t>
  </si>
  <si>
    <t>Hero</t>
  </si>
  <si>
    <t>Kilcreen Lad</t>
  </si>
  <si>
    <t>Chris Caerts</t>
  </si>
  <si>
    <t>Mac</t>
  </si>
  <si>
    <t>Joris Broes</t>
  </si>
  <si>
    <t>Bess</t>
  </si>
  <si>
    <t>Marc Boudt</t>
  </si>
  <si>
    <t>Rob</t>
  </si>
  <si>
    <t>Antoine Cools</t>
  </si>
  <si>
    <t>Usk</t>
  </si>
  <si>
    <t>Jaff</t>
  </si>
  <si>
    <t>May Ellis</t>
  </si>
  <si>
    <t>Raf Dewinter</t>
  </si>
  <si>
    <t>Maeglin Maid</t>
  </si>
  <si>
    <t>Per</t>
  </si>
  <si>
    <t>Lyn (BW)</t>
  </si>
  <si>
    <t>Meg (BW)</t>
  </si>
  <si>
    <t>Spot</t>
  </si>
  <si>
    <t>Michel Vanden Brande</t>
  </si>
  <si>
    <t>Skipper</t>
  </si>
  <si>
    <t>Flyh</t>
  </si>
  <si>
    <t xml:space="preserve">Freddy Staelens </t>
  </si>
  <si>
    <t>(BW)</t>
  </si>
  <si>
    <t>t</t>
  </si>
  <si>
    <t>ret</t>
  </si>
  <si>
    <t>niet</t>
  </si>
  <si>
    <t>Els Lyphout</t>
  </si>
  <si>
    <t>Oscar</t>
  </si>
  <si>
    <t>dis</t>
  </si>
  <si>
    <t>Chips</t>
  </si>
  <si>
    <t>Van Cutsem</t>
  </si>
  <si>
    <t>Kep</t>
  </si>
  <si>
    <r>
      <rPr>
        <b/>
        <u/>
        <sz val="11"/>
        <color indexed="8"/>
        <rFont val="Calibri"/>
        <family val="2"/>
      </rPr>
      <t>Ben De Kerf</t>
    </r>
    <r>
      <rPr>
        <b/>
        <sz val="11"/>
        <color indexed="8"/>
        <rFont val="Calibri"/>
        <family val="2"/>
      </rPr>
      <t xml:space="preserve"> BELGISCH KAMPIOEN 2016</t>
    </r>
  </si>
  <si>
    <t xml:space="preserve"> Nell</t>
  </si>
  <si>
    <r>
      <rPr>
        <b/>
        <u/>
        <sz val="14"/>
        <color indexed="8"/>
        <rFont val="Calibri"/>
        <family val="2"/>
      </rPr>
      <t>organisator:</t>
    </r>
    <r>
      <rPr>
        <b/>
        <sz val="14"/>
        <color indexed="8"/>
        <rFont val="Calibri"/>
        <family val="2"/>
      </rPr>
      <t xml:space="preserve"> Tommy Spriet en het NZ-Team</t>
    </r>
  </si>
  <si>
    <t>NOORDZEETRIAL 2016 te VLISSEGEM</t>
  </si>
  <si>
    <t>Proficiat Ben en Nell - knappe prestatie!!</t>
  </si>
  <si>
    <r>
      <rPr>
        <b/>
        <u/>
        <sz val="16"/>
        <color theme="1"/>
        <rFont val="Calibri"/>
        <family val="2"/>
        <scheme val="minor"/>
      </rPr>
      <t>Jury</t>
    </r>
    <r>
      <rPr>
        <b/>
        <sz val="16"/>
        <color theme="1"/>
        <rFont val="Calibri"/>
        <family val="2"/>
        <scheme val="minor"/>
      </rPr>
      <t xml:space="preserve">: Nij Vijas en </t>
    </r>
    <r>
      <rPr>
        <b/>
        <u/>
        <sz val="16"/>
        <color theme="1"/>
        <rFont val="Calibri"/>
        <family val="2"/>
        <scheme val="minor"/>
      </rPr>
      <t>Belgisch Kampioen 2016</t>
    </r>
    <r>
      <rPr>
        <b/>
        <sz val="16"/>
        <color theme="1"/>
        <rFont val="Calibri"/>
        <family val="2"/>
        <scheme val="minor"/>
      </rPr>
      <t xml:space="preserve"> Klasse 3 Ben De Kerf en NELL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</si>
</sst>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/>
      <sz val="12"/>
      <color indexed="56"/>
      <name val="Gabriola"/>
      <family val="5"/>
    </font>
    <font>
      <b/>
      <u/>
      <sz val="8"/>
      <color indexed="8"/>
      <name val="Calibri"/>
      <family val="2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39" xfId="0" applyFont="1" applyBorder="1" applyAlignment="1"/>
    <xf numFmtId="0" fontId="12" fillId="10" borderId="0" xfId="0" applyFont="1" applyFill="1" applyBorder="1" applyAlignment="1" applyProtection="1">
      <alignment horizontal="left" vertical="center"/>
      <protection locked="0"/>
    </xf>
    <xf numFmtId="0" fontId="13" fillId="1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 textRotation="255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protection locked="0"/>
    </xf>
    <xf numFmtId="0" fontId="15" fillId="10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left" vertical="center"/>
      <protection locked="0"/>
    </xf>
    <xf numFmtId="0" fontId="0" fillId="10" borderId="0" xfId="0" applyFill="1" applyBorder="1" applyAlignment="1" applyProtection="1">
      <alignment horizontal="left"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 textRotation="135"/>
      <protection locked="0"/>
    </xf>
    <xf numFmtId="0" fontId="10" fillId="10" borderId="0" xfId="0" applyFont="1" applyFill="1" applyBorder="1" applyAlignment="1" applyProtection="1">
      <alignment horizontal="center" vertical="center" textRotation="135"/>
      <protection locked="0"/>
    </xf>
    <xf numFmtId="0" fontId="0" fillId="10" borderId="0" xfId="0" applyFill="1" applyBorder="1" applyAlignment="1" applyProtection="1">
      <alignment textRotation="135"/>
      <protection locked="0"/>
    </xf>
    <xf numFmtId="0" fontId="1" fillId="10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 applyProtection="1">
      <protection locked="0"/>
    </xf>
    <xf numFmtId="0" fontId="13" fillId="10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0" borderId="0" xfId="0" applyFont="1"/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2" fillId="10" borderId="0" xfId="0" applyFont="1" applyFill="1" applyBorder="1" applyAlignment="1" applyProtection="1">
      <alignment horizontal="center" vertical="center" textRotation="255"/>
      <protection locked="0"/>
    </xf>
    <xf numFmtId="0" fontId="13" fillId="10" borderId="40" xfId="0" applyFont="1" applyFill="1" applyBorder="1" applyAlignment="1" applyProtection="1">
      <alignment horizontal="left" vertical="center"/>
      <protection locked="0"/>
    </xf>
    <xf numFmtId="0" fontId="13" fillId="10" borderId="41" xfId="0" applyFont="1" applyFill="1" applyBorder="1" applyAlignment="1" applyProtection="1">
      <alignment horizontal="left" vertical="center"/>
      <protection locked="0"/>
    </xf>
    <xf numFmtId="0" fontId="17" fillId="0" borderId="41" xfId="0" applyFont="1" applyBorder="1" applyAlignment="1">
      <alignment horizontal="center"/>
    </xf>
    <xf numFmtId="0" fontId="13" fillId="10" borderId="41" xfId="0" applyFont="1" applyFill="1" applyBorder="1" applyAlignment="1" applyProtection="1">
      <alignment horizontal="center" vertical="center"/>
      <protection locked="0"/>
    </xf>
    <xf numFmtId="0" fontId="13" fillId="10" borderId="42" xfId="0" applyFont="1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/>
    </xf>
    <xf numFmtId="0" fontId="0" fillId="10" borderId="44" xfId="0" applyFill="1" applyBorder="1" applyAlignment="1" applyProtection="1">
      <protection locked="0"/>
    </xf>
    <xf numFmtId="0" fontId="2" fillId="10" borderId="43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10" borderId="4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8" fillId="10" borderId="44" xfId="0" applyFont="1" applyFill="1" applyBorder="1" applyAlignment="1" applyProtection="1">
      <alignment horizontal="center" vertical="center" textRotation="255"/>
      <protection locked="0"/>
    </xf>
    <xf numFmtId="0" fontId="1" fillId="10" borderId="43" xfId="0" applyFont="1" applyFill="1" applyBorder="1" applyAlignment="1" applyProtection="1">
      <alignment horizontal="center" vertical="center"/>
      <protection locked="0"/>
    </xf>
    <xf numFmtId="0" fontId="0" fillId="10" borderId="44" xfId="0" applyFill="1" applyBorder="1" applyAlignment="1" applyProtection="1">
      <alignment horizontal="center" vertical="center"/>
      <protection locked="0"/>
    </xf>
    <xf numFmtId="0" fontId="1" fillId="10" borderId="43" xfId="0" applyFont="1" applyFill="1" applyBorder="1" applyAlignment="1" applyProtection="1">
      <alignment horizontal="center" vertical="center" wrapText="1"/>
      <protection locked="0"/>
    </xf>
    <xf numFmtId="0" fontId="14" fillId="10" borderId="43" xfId="0" applyFont="1" applyFill="1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4" fillId="10" borderId="46" xfId="0" applyFont="1" applyFill="1" applyBorder="1" applyAlignment="1" applyProtection="1">
      <alignment horizontal="center" vertical="center"/>
      <protection locked="0"/>
    </xf>
    <xf numFmtId="0" fontId="0" fillId="10" borderId="46" xfId="0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>
      <alignment horizontal="center"/>
    </xf>
    <xf numFmtId="0" fontId="8" fillId="10" borderId="46" xfId="0" applyFont="1" applyFill="1" applyBorder="1" applyAlignment="1" applyProtection="1">
      <alignment horizontal="center" vertical="center" textRotation="255"/>
      <protection locked="0"/>
    </xf>
    <xf numFmtId="0" fontId="0" fillId="0" borderId="46" xfId="0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16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7" borderId="26" xfId="0" applyFont="1" applyFill="1" applyBorder="1" applyAlignment="1">
      <alignment horizontal="center" vertical="center" textRotation="180"/>
    </xf>
    <xf numFmtId="0" fontId="9" fillId="7" borderId="27" xfId="0" applyFont="1" applyFill="1" applyBorder="1" applyAlignment="1">
      <alignment horizontal="center" vertical="center" textRotation="180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textRotation="135"/>
    </xf>
    <xf numFmtId="0" fontId="10" fillId="0" borderId="36" xfId="0" applyFont="1" applyFill="1" applyBorder="1" applyAlignment="1">
      <alignment horizontal="center" vertical="center" textRotation="135"/>
    </xf>
    <xf numFmtId="0" fontId="0" fillId="0" borderId="17" xfId="0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 textRotation="135"/>
    </xf>
    <xf numFmtId="0" fontId="0" fillId="9" borderId="32" xfId="0" applyFill="1" applyBorder="1" applyAlignment="1">
      <alignment textRotation="135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Normal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29</xdr:row>
      <xdr:rowOff>38100</xdr:rowOff>
    </xdr:from>
    <xdr:to>
      <xdr:col>22</xdr:col>
      <xdr:colOff>36769</xdr:colOff>
      <xdr:row>32</xdr:row>
      <xdr:rowOff>167550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38100"/>
          <a:ext cx="1046419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50</xdr:row>
      <xdr:rowOff>38100</xdr:rowOff>
    </xdr:from>
    <xdr:to>
      <xdr:col>22</xdr:col>
      <xdr:colOff>36769</xdr:colOff>
      <xdr:row>53</xdr:row>
      <xdr:rowOff>148500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38100"/>
          <a:ext cx="1046419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71</xdr:row>
      <xdr:rowOff>38100</xdr:rowOff>
    </xdr:from>
    <xdr:to>
      <xdr:col>22</xdr:col>
      <xdr:colOff>36769</xdr:colOff>
      <xdr:row>74</xdr:row>
      <xdr:rowOff>148500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38100"/>
          <a:ext cx="1046419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92</xdr:row>
      <xdr:rowOff>38100</xdr:rowOff>
    </xdr:from>
    <xdr:to>
      <xdr:col>22</xdr:col>
      <xdr:colOff>36769</xdr:colOff>
      <xdr:row>95</xdr:row>
      <xdr:rowOff>148500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38100"/>
          <a:ext cx="1046419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113</xdr:row>
      <xdr:rowOff>38100</xdr:rowOff>
    </xdr:from>
    <xdr:to>
      <xdr:col>22</xdr:col>
      <xdr:colOff>36769</xdr:colOff>
      <xdr:row>116</xdr:row>
      <xdr:rowOff>148500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38100"/>
          <a:ext cx="1046419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17</xdr:col>
      <xdr:colOff>371475</xdr:colOff>
      <xdr:row>19</xdr:row>
      <xdr:rowOff>0</xdr:rowOff>
    </xdr:to>
    <xdr:pic>
      <xdr:nvPicPr>
        <xdr:cNvPr id="11" name="Afbeelding 1" descr="https://scontent-bru2-1.xx.fbcdn.net/v/t1.0-0/p320x320/14721524_1307599315959628_2523789728150368539_n.jpg?oh=a0f825306e1aa4ef724f420efc68099b&amp;oe=5893C4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30000" contrast="-20000"/>
        </a:blip>
        <a:srcRect/>
        <a:stretch>
          <a:fillRect/>
        </a:stretch>
      </xdr:blipFill>
      <xdr:spPr bwMode="auto">
        <a:xfrm>
          <a:off x="2800350" y="571500"/>
          <a:ext cx="4572000" cy="3048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409575</xdr:colOff>
      <xdr:row>137</xdr:row>
      <xdr:rowOff>209550</xdr:rowOff>
    </xdr:from>
    <xdr:to>
      <xdr:col>15</xdr:col>
      <xdr:colOff>4042</xdr:colOff>
      <xdr:row>153</xdr:row>
      <xdr:rowOff>114675</xdr:rowOff>
    </xdr:to>
    <xdr:pic>
      <xdr:nvPicPr>
        <xdr:cNvPr id="12" name="Afbeelding 11" descr="https://scontent-bru2-1.xx.fbcdn.net/v/t35.0-12/14796088_1060365387365762_1992413721_o.jpg?oh=df38c33f61dec79cd8e3f85ae0930d3f&amp;oe=5809E16E"/>
        <xdr:cNvPicPr/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676275" y="38347650"/>
          <a:ext cx="5690467" cy="30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tabSelected="1" workbookViewId="0">
      <selection activeCell="A28" sqref="A28:XFD28"/>
    </sheetView>
  </sheetViews>
  <sheetFormatPr baseColWidth="10" defaultColWidth="8.83203125" defaultRowHeight="15" x14ac:dyDescent="0.2"/>
  <cols>
    <col min="1" max="1" width="3.5" customWidth="1"/>
    <col min="2" max="2" width="17.33203125" bestFit="1" customWidth="1"/>
    <col min="4" max="4" width="7" customWidth="1"/>
    <col min="5" max="5" width="5.5" customWidth="1"/>
    <col min="6" max="6" width="2.5" customWidth="1"/>
    <col min="7" max="7" width="5.5" customWidth="1"/>
    <col min="8" max="8" width="2.5" customWidth="1"/>
    <col min="9" max="9" width="5.5" customWidth="1"/>
    <col min="10" max="10" width="2.5" customWidth="1"/>
    <col min="11" max="12" width="5.5" customWidth="1"/>
    <col min="13" max="13" width="2.5" customWidth="1"/>
    <col min="14" max="14" width="5.5" customWidth="1"/>
    <col min="15" max="15" width="2.5" customWidth="1"/>
    <col min="16" max="16" width="5.5" customWidth="1"/>
    <col min="17" max="17" width="2.5" customWidth="1"/>
    <col min="18" max="18" width="5.5" customWidth="1"/>
    <col min="19" max="19" width="2.5" customWidth="1"/>
    <col min="21" max="21" width="7.83203125" customWidth="1"/>
    <col min="22" max="22" width="5.5" customWidth="1"/>
    <col min="23" max="23" width="6.6640625" customWidth="1"/>
  </cols>
  <sheetData>
    <row r="1" spans="1:23" s="1" customForma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1" customFormat="1" ht="16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1" customFormat="1" x14ac:dyDescent="0.2">
      <c r="A3" s="85"/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85"/>
      <c r="V3" s="85"/>
      <c r="W3" s="85"/>
    </row>
    <row r="4" spans="1:23" s="1" customFormat="1" x14ac:dyDescent="0.2">
      <c r="A4" s="85"/>
      <c r="B4" s="85"/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90"/>
      <c r="U4" s="85"/>
      <c r="V4" s="85"/>
      <c r="W4" s="85"/>
    </row>
    <row r="5" spans="1:23" s="1" customFormat="1" x14ac:dyDescent="0.2">
      <c r="A5" s="85"/>
      <c r="B5" s="85"/>
      <c r="C5" s="89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90"/>
      <c r="U5" s="85"/>
      <c r="V5" s="85"/>
      <c r="W5" s="85"/>
    </row>
    <row r="6" spans="1:23" s="1" customFormat="1" x14ac:dyDescent="0.2">
      <c r="A6" s="85"/>
      <c r="B6" s="85"/>
      <c r="C6" s="89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90"/>
      <c r="U6" s="85"/>
      <c r="V6" s="85"/>
      <c r="W6" s="85"/>
    </row>
    <row r="7" spans="1:23" s="1" customFormat="1" x14ac:dyDescent="0.2">
      <c r="A7" s="85"/>
      <c r="B7" s="85"/>
      <c r="C7" s="89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90"/>
      <c r="U7" s="85"/>
      <c r="V7" s="85"/>
      <c r="W7" s="85"/>
    </row>
    <row r="8" spans="1:23" s="1" customFormat="1" x14ac:dyDescent="0.2">
      <c r="A8" s="85"/>
      <c r="B8" s="85"/>
      <c r="C8" s="89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90"/>
      <c r="U8" s="85"/>
      <c r="V8" s="85"/>
      <c r="W8" s="85"/>
    </row>
    <row r="9" spans="1:23" s="1" customFormat="1" x14ac:dyDescent="0.2">
      <c r="A9" s="85"/>
      <c r="B9" s="85"/>
      <c r="C9" s="89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90"/>
      <c r="U9" s="85"/>
      <c r="V9" s="85"/>
      <c r="W9" s="85"/>
    </row>
    <row r="10" spans="1:23" s="1" customFormat="1" x14ac:dyDescent="0.2">
      <c r="A10" s="85"/>
      <c r="B10" s="85"/>
      <c r="C10" s="89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90"/>
      <c r="U10" s="85"/>
      <c r="V10" s="85"/>
      <c r="W10" s="85"/>
    </row>
    <row r="11" spans="1:23" s="1" customFormat="1" x14ac:dyDescent="0.2">
      <c r="A11" s="85"/>
      <c r="B11" s="85"/>
      <c r="C11" s="89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0"/>
      <c r="U11" s="85"/>
      <c r="V11" s="85"/>
      <c r="W11" s="85"/>
    </row>
    <row r="12" spans="1:23" s="1" customFormat="1" x14ac:dyDescent="0.2">
      <c r="A12" s="85"/>
      <c r="B12" s="85"/>
      <c r="C12" s="89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90"/>
      <c r="U12" s="85"/>
      <c r="V12" s="85"/>
      <c r="W12" s="85"/>
    </row>
    <row r="13" spans="1:23" s="1" customFormat="1" x14ac:dyDescent="0.2">
      <c r="A13" s="85"/>
      <c r="B13" s="85"/>
      <c r="C13" s="8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90"/>
      <c r="U13" s="85"/>
      <c r="V13" s="85"/>
      <c r="W13" s="85"/>
    </row>
    <row r="14" spans="1:23" s="1" customFormat="1" x14ac:dyDescent="0.2">
      <c r="A14" s="85"/>
      <c r="B14" s="85"/>
      <c r="C14" s="89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90"/>
      <c r="U14" s="85"/>
      <c r="V14" s="85"/>
      <c r="W14" s="85"/>
    </row>
    <row r="15" spans="1:23" s="1" customFormat="1" x14ac:dyDescent="0.2">
      <c r="A15" s="85"/>
      <c r="B15" s="85"/>
      <c r="C15" s="89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0"/>
      <c r="U15" s="85"/>
      <c r="V15" s="85"/>
      <c r="W15" s="85"/>
    </row>
    <row r="16" spans="1:23" s="1" customFormat="1" x14ac:dyDescent="0.2">
      <c r="A16" s="85"/>
      <c r="B16" s="85"/>
      <c r="C16" s="89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0"/>
      <c r="U16" s="85"/>
      <c r="V16" s="85"/>
      <c r="W16" s="85"/>
    </row>
    <row r="17" spans="1:23" s="1" customFormat="1" x14ac:dyDescent="0.2">
      <c r="A17" s="85"/>
      <c r="B17" s="85"/>
      <c r="C17" s="89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90"/>
      <c r="U17" s="85"/>
      <c r="V17" s="85"/>
      <c r="W17" s="85"/>
    </row>
    <row r="18" spans="1:23" s="1" customFormat="1" x14ac:dyDescent="0.2">
      <c r="A18" s="85"/>
      <c r="B18" s="85"/>
      <c r="C18" s="89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90"/>
      <c r="U18" s="85"/>
      <c r="V18" s="85"/>
      <c r="W18" s="85"/>
    </row>
    <row r="19" spans="1:23" s="1" customFormat="1" x14ac:dyDescent="0.2">
      <c r="A19" s="85"/>
      <c r="B19" s="85"/>
      <c r="C19" s="89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90"/>
      <c r="U19" s="85"/>
      <c r="V19" s="85"/>
      <c r="W19" s="85"/>
    </row>
    <row r="20" spans="1:23" s="1" customFormat="1" x14ac:dyDescent="0.2">
      <c r="A20" s="85"/>
      <c r="B20" s="85"/>
      <c r="C20" s="89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90"/>
      <c r="U20" s="85"/>
      <c r="V20" s="85"/>
      <c r="W20" s="85"/>
    </row>
    <row r="21" spans="1:23" s="1" customFormat="1" x14ac:dyDescent="0.2">
      <c r="A21" s="85"/>
      <c r="B21" s="85"/>
      <c r="C21" s="89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90"/>
      <c r="U21" s="85"/>
      <c r="V21" s="85"/>
      <c r="W21" s="85"/>
    </row>
    <row r="22" spans="1:23" s="1" customFormat="1" ht="21" x14ac:dyDescent="0.2">
      <c r="A22" s="85"/>
      <c r="B22" s="85"/>
      <c r="C22" s="89"/>
      <c r="D22" s="153" t="s">
        <v>89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4"/>
      <c r="U22" s="85"/>
      <c r="V22" s="85"/>
      <c r="W22" s="85"/>
    </row>
    <row r="23" spans="1:23" s="1" customFormat="1" x14ac:dyDescent="0.2">
      <c r="A23" s="85"/>
      <c r="B23" s="85"/>
      <c r="C23" s="89"/>
      <c r="D23" s="155" t="s">
        <v>87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6"/>
      <c r="U23" s="85"/>
      <c r="V23" s="85"/>
      <c r="W23" s="85"/>
    </row>
    <row r="24" spans="1:23" s="1" customFormat="1" ht="16" thickBot="1" x14ac:dyDescent="0.25">
      <c r="A24" s="85"/>
      <c r="B24" s="85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85"/>
      <c r="V24" s="85"/>
      <c r="W24" s="85"/>
    </row>
    <row r="25" spans="1:23" s="1" customForma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1:23" s="1" customFormat="1" x14ac:dyDescent="0.2">
      <c r="A26" s="85"/>
      <c r="B26" s="85"/>
      <c r="C26" s="85"/>
      <c r="D26" s="155" t="s">
        <v>88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85"/>
      <c r="U26" s="85"/>
      <c r="V26" s="85"/>
      <c r="W26" s="85"/>
    </row>
    <row r="27" spans="1:23" s="1" customForma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s="1" customForma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s="1" customFormat="1" x14ac:dyDescent="0.2"/>
    <row r="30" spans="1:23" x14ac:dyDescent="0.2">
      <c r="A30" s="94" t="s">
        <v>25</v>
      </c>
      <c r="B30" s="94"/>
      <c r="C30" s="94"/>
      <c r="D30" s="94"/>
      <c r="E30" s="94"/>
      <c r="F30" s="94"/>
      <c r="G30" s="94"/>
      <c r="H30" s="94"/>
      <c r="I30" s="94"/>
      <c r="J30" s="119" t="s">
        <v>22</v>
      </c>
      <c r="K30" s="119"/>
      <c r="L30" s="119"/>
      <c r="M30" s="119"/>
      <c r="N30" s="119"/>
      <c r="O30" s="119"/>
      <c r="P30" s="119"/>
      <c r="Q30" s="1"/>
      <c r="R30" s="1"/>
      <c r="S30" s="1"/>
      <c r="T30" s="1"/>
      <c r="U30" s="1"/>
      <c r="V30" s="1"/>
      <c r="W30" s="1"/>
    </row>
    <row r="31" spans="1:23" ht="16" thickBo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119"/>
      <c r="K31" s="119"/>
      <c r="L31" s="119"/>
      <c r="M31" s="119"/>
      <c r="N31" s="119"/>
      <c r="O31" s="119"/>
      <c r="P31" s="119"/>
      <c r="Q31" s="32" t="s">
        <v>0</v>
      </c>
      <c r="R31" s="32"/>
      <c r="S31" s="33"/>
      <c r="T31" s="33"/>
      <c r="U31" s="1"/>
      <c r="V31" s="1"/>
      <c r="W31" s="1"/>
    </row>
    <row r="32" spans="1:23" ht="16" thickBot="1" x14ac:dyDescent="0.25">
      <c r="A32" s="1"/>
      <c r="B32" s="95" t="s">
        <v>23</v>
      </c>
      <c r="C32" s="96"/>
      <c r="D32" s="96"/>
      <c r="E32" s="96"/>
      <c r="F32" s="96"/>
      <c r="G32" s="97"/>
      <c r="H32" s="112" t="s">
        <v>24</v>
      </c>
      <c r="I32" s="113"/>
      <c r="J32" s="113"/>
      <c r="K32" s="113"/>
      <c r="L32" s="113"/>
      <c r="M32" s="113"/>
      <c r="N32" s="113"/>
      <c r="O32" s="113"/>
      <c r="P32" s="113"/>
      <c r="Q32" s="1"/>
      <c r="R32" s="1"/>
      <c r="S32" s="1"/>
      <c r="T32" s="34" t="s">
        <v>1</v>
      </c>
      <c r="U32" s="1"/>
      <c r="V32" s="1"/>
      <c r="W32" s="1"/>
    </row>
    <row r="33" spans="1:23" ht="16" thickBot="1" x14ac:dyDescent="0.25">
      <c r="A33" s="1"/>
      <c r="B33" s="114"/>
      <c r="C33" s="114"/>
      <c r="D33" s="114"/>
      <c r="E33" s="114"/>
      <c r="F33" s="114"/>
      <c r="G33" s="114"/>
      <c r="H33" s="114"/>
      <c r="I33" s="1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thickTop="1" thickBot="1" x14ac:dyDescent="0.25">
      <c r="A34" s="115" t="s">
        <v>2</v>
      </c>
      <c r="B34" s="116"/>
      <c r="C34" s="108" t="s">
        <v>3</v>
      </c>
      <c r="D34" s="131" t="s">
        <v>4</v>
      </c>
      <c r="E34" s="17" t="s">
        <v>5</v>
      </c>
      <c r="F34" s="18"/>
      <c r="G34" s="17" t="s">
        <v>6</v>
      </c>
      <c r="H34" s="18"/>
      <c r="I34" s="17" t="s">
        <v>7</v>
      </c>
      <c r="J34" s="19"/>
      <c r="K34" s="31" t="s">
        <v>8</v>
      </c>
      <c r="L34" s="17" t="s">
        <v>9</v>
      </c>
      <c r="M34" s="18"/>
      <c r="N34" s="23" t="s">
        <v>10</v>
      </c>
      <c r="O34" s="18"/>
      <c r="P34" s="17" t="s">
        <v>11</v>
      </c>
      <c r="Q34" s="18"/>
      <c r="R34" s="17" t="s">
        <v>12</v>
      </c>
      <c r="S34" s="20"/>
      <c r="T34" s="21" t="s">
        <v>13</v>
      </c>
      <c r="U34" s="129" t="s">
        <v>14</v>
      </c>
      <c r="V34" s="126" t="s">
        <v>15</v>
      </c>
      <c r="W34" s="120" t="s">
        <v>16</v>
      </c>
    </row>
    <row r="35" spans="1:23" ht="35" thickTop="1" thickBot="1" x14ac:dyDescent="0.25">
      <c r="A35" s="117"/>
      <c r="B35" s="118"/>
      <c r="C35" s="109"/>
      <c r="D35" s="132"/>
      <c r="E35" s="15">
        <v>20</v>
      </c>
      <c r="F35" s="14" t="s">
        <v>17</v>
      </c>
      <c r="G35" s="15">
        <v>10</v>
      </c>
      <c r="H35" s="14" t="s">
        <v>17</v>
      </c>
      <c r="I35" s="15">
        <v>20</v>
      </c>
      <c r="J35" s="14" t="s">
        <v>17</v>
      </c>
      <c r="K35" s="6">
        <v>50</v>
      </c>
      <c r="L35" s="15">
        <v>30</v>
      </c>
      <c r="M35" s="14" t="s">
        <v>17</v>
      </c>
      <c r="N35" s="24">
        <v>10</v>
      </c>
      <c r="O35" s="14" t="s">
        <v>17</v>
      </c>
      <c r="P35" s="15">
        <v>10</v>
      </c>
      <c r="Q35" s="14" t="s">
        <v>17</v>
      </c>
      <c r="R35" s="15">
        <v>10</v>
      </c>
      <c r="S35" s="14" t="s">
        <v>17</v>
      </c>
      <c r="T35" s="16">
        <v>110</v>
      </c>
      <c r="U35" s="130"/>
      <c r="V35" s="127"/>
      <c r="W35" s="121"/>
    </row>
    <row r="36" spans="1:23" ht="23" thickTop="1" thickBot="1" x14ac:dyDescent="0.25">
      <c r="A36" s="110">
        <v>1</v>
      </c>
      <c r="B36" s="111" t="s">
        <v>26</v>
      </c>
      <c r="C36" s="98" t="s">
        <v>27</v>
      </c>
      <c r="D36" s="13" t="s">
        <v>18</v>
      </c>
      <c r="E36" s="13">
        <v>18</v>
      </c>
      <c r="F36" s="12"/>
      <c r="G36" s="13">
        <v>4</v>
      </c>
      <c r="H36" s="12"/>
      <c r="I36" s="13">
        <v>13</v>
      </c>
      <c r="J36" s="9"/>
      <c r="K36" s="6">
        <f t="shared" ref="K36:K48" si="0">E36+G36+I36</f>
        <v>35</v>
      </c>
      <c r="L36" s="13">
        <v>20</v>
      </c>
      <c r="M36" s="12"/>
      <c r="N36" s="25">
        <v>7</v>
      </c>
      <c r="O36" s="12"/>
      <c r="P36" s="13">
        <v>9</v>
      </c>
      <c r="Q36" s="12"/>
      <c r="R36" s="13">
        <v>4</v>
      </c>
      <c r="S36" s="12"/>
      <c r="T36" s="22">
        <f t="shared" ref="T36:T48" si="1">R36+P36+N36+L36+I36+G36+E36</f>
        <v>75</v>
      </c>
      <c r="U36" s="100">
        <f t="shared" ref="U36" si="2">T36+T37</f>
        <v>156</v>
      </c>
      <c r="V36" s="124" t="s">
        <v>19</v>
      </c>
      <c r="W36" s="122">
        <f t="shared" ref="W36" si="3">K36+K37</f>
        <v>76</v>
      </c>
    </row>
    <row r="37" spans="1:23" ht="23" thickTop="1" thickBot="1" x14ac:dyDescent="0.25">
      <c r="A37" s="103"/>
      <c r="B37" s="105"/>
      <c r="C37" s="99"/>
      <c r="D37" s="8" t="s">
        <v>20</v>
      </c>
      <c r="E37" s="29">
        <v>20</v>
      </c>
      <c r="F37" s="4"/>
      <c r="G37" s="3">
        <v>10</v>
      </c>
      <c r="H37" s="4"/>
      <c r="I37" s="3">
        <v>11</v>
      </c>
      <c r="J37" s="5"/>
      <c r="K37" s="6">
        <f t="shared" si="0"/>
        <v>41</v>
      </c>
      <c r="L37" s="3">
        <v>21</v>
      </c>
      <c r="M37" s="4"/>
      <c r="N37" s="28">
        <v>9</v>
      </c>
      <c r="O37" s="4"/>
      <c r="P37" s="28">
        <v>10</v>
      </c>
      <c r="Q37" s="4" t="s">
        <v>75</v>
      </c>
      <c r="R37" s="3"/>
      <c r="S37" s="4"/>
      <c r="T37" s="30">
        <f t="shared" si="1"/>
        <v>81</v>
      </c>
      <c r="U37" s="101"/>
      <c r="V37" s="125"/>
      <c r="W37" s="123"/>
    </row>
    <row r="38" spans="1:23" ht="23" thickTop="1" thickBot="1" x14ac:dyDescent="0.25">
      <c r="A38" s="102">
        <v>2</v>
      </c>
      <c r="B38" s="133" t="s">
        <v>28</v>
      </c>
      <c r="C38" s="104" t="s">
        <v>29</v>
      </c>
      <c r="D38" s="2" t="s">
        <v>18</v>
      </c>
      <c r="E38" s="13">
        <v>18</v>
      </c>
      <c r="F38" s="12"/>
      <c r="G38" s="13">
        <v>9</v>
      </c>
      <c r="H38" s="12"/>
      <c r="I38" s="13">
        <v>18</v>
      </c>
      <c r="J38" s="9"/>
      <c r="K38" s="6">
        <f t="shared" si="0"/>
        <v>45</v>
      </c>
      <c r="L38" s="13">
        <v>18</v>
      </c>
      <c r="M38" s="12"/>
      <c r="N38" s="25">
        <v>9</v>
      </c>
      <c r="O38" s="12"/>
      <c r="P38" s="13">
        <v>10</v>
      </c>
      <c r="Q38" s="12"/>
      <c r="R38" s="13">
        <v>10</v>
      </c>
      <c r="S38" s="12"/>
      <c r="T38" s="22">
        <f t="shared" si="1"/>
        <v>92</v>
      </c>
      <c r="U38" s="100">
        <f t="shared" ref="U38" si="4">T38+T39</f>
        <v>164</v>
      </c>
      <c r="V38" s="124" t="s">
        <v>19</v>
      </c>
      <c r="W38" s="122">
        <f t="shared" ref="W38" si="5">K38+K39</f>
        <v>73</v>
      </c>
    </row>
    <row r="39" spans="1:23" ht="23" thickTop="1" thickBot="1" x14ac:dyDescent="0.25">
      <c r="A39" s="103"/>
      <c r="B39" s="134"/>
      <c r="C39" s="105"/>
      <c r="D39" s="8" t="s">
        <v>20</v>
      </c>
      <c r="E39" s="29">
        <v>11</v>
      </c>
      <c r="F39" s="4"/>
      <c r="G39" s="3">
        <v>6</v>
      </c>
      <c r="H39" s="4"/>
      <c r="I39" s="3">
        <v>11</v>
      </c>
      <c r="J39" s="5"/>
      <c r="K39" s="6">
        <f t="shared" si="0"/>
        <v>28</v>
      </c>
      <c r="L39" s="3">
        <v>19</v>
      </c>
      <c r="M39" s="4"/>
      <c r="N39" s="28">
        <v>7</v>
      </c>
      <c r="O39" s="4"/>
      <c r="P39" s="3">
        <v>10</v>
      </c>
      <c r="Q39" s="4"/>
      <c r="R39" s="3">
        <v>8</v>
      </c>
      <c r="S39" s="4"/>
      <c r="T39" s="30">
        <f t="shared" si="1"/>
        <v>72</v>
      </c>
      <c r="U39" s="101"/>
      <c r="V39" s="125"/>
      <c r="W39" s="123"/>
    </row>
    <row r="40" spans="1:23" ht="23" thickTop="1" thickBot="1" x14ac:dyDescent="0.25">
      <c r="A40" s="102">
        <v>3</v>
      </c>
      <c r="B40" s="104" t="s">
        <v>30</v>
      </c>
      <c r="C40" s="104" t="s">
        <v>31</v>
      </c>
      <c r="D40" s="2" t="s">
        <v>18</v>
      </c>
      <c r="E40" s="13">
        <v>18</v>
      </c>
      <c r="F40" s="12"/>
      <c r="G40" s="13">
        <v>10</v>
      </c>
      <c r="H40" s="12"/>
      <c r="I40" s="13">
        <v>15</v>
      </c>
      <c r="J40" s="9"/>
      <c r="K40" s="6">
        <f t="shared" si="0"/>
        <v>43</v>
      </c>
      <c r="L40" s="13">
        <v>14</v>
      </c>
      <c r="M40" s="12" t="s">
        <v>75</v>
      </c>
      <c r="N40" s="25"/>
      <c r="O40" s="12"/>
      <c r="P40" s="13"/>
      <c r="Q40" s="12"/>
      <c r="R40" s="13"/>
      <c r="S40" s="12"/>
      <c r="T40" s="22">
        <f t="shared" si="1"/>
        <v>57</v>
      </c>
      <c r="U40" s="100">
        <f t="shared" ref="U40" si="6">T40+T41</f>
        <v>129</v>
      </c>
      <c r="V40" s="124" t="s">
        <v>19</v>
      </c>
      <c r="W40" s="122">
        <f t="shared" ref="W40" si="7">K40+K41</f>
        <v>87</v>
      </c>
    </row>
    <row r="41" spans="1:23" ht="23" thickTop="1" thickBot="1" x14ac:dyDescent="0.25">
      <c r="A41" s="103"/>
      <c r="B41" s="105"/>
      <c r="C41" s="105"/>
      <c r="D41" s="8" t="s">
        <v>20</v>
      </c>
      <c r="E41" s="29">
        <v>17</v>
      </c>
      <c r="F41" s="4"/>
      <c r="G41" s="3">
        <v>10</v>
      </c>
      <c r="H41" s="4"/>
      <c r="I41" s="3">
        <v>17</v>
      </c>
      <c r="J41" s="5"/>
      <c r="K41" s="6">
        <f t="shared" si="0"/>
        <v>44</v>
      </c>
      <c r="L41" s="3">
        <v>9</v>
      </c>
      <c r="M41" s="4"/>
      <c r="N41" s="28">
        <v>3</v>
      </c>
      <c r="O41" s="4"/>
      <c r="P41" s="3">
        <v>10</v>
      </c>
      <c r="Q41" s="4"/>
      <c r="R41" s="3">
        <v>6</v>
      </c>
      <c r="S41" s="4"/>
      <c r="T41" s="30">
        <f t="shared" si="1"/>
        <v>72</v>
      </c>
      <c r="U41" s="101"/>
      <c r="V41" s="125"/>
      <c r="W41" s="123"/>
    </row>
    <row r="42" spans="1:23" ht="23" thickTop="1" thickBot="1" x14ac:dyDescent="0.25">
      <c r="A42" s="102">
        <v>4</v>
      </c>
      <c r="B42" s="104" t="s">
        <v>32</v>
      </c>
      <c r="C42" s="104" t="s">
        <v>33</v>
      </c>
      <c r="D42" s="2" t="s">
        <v>18</v>
      </c>
      <c r="E42" s="13">
        <v>11</v>
      </c>
      <c r="F42" s="12"/>
      <c r="G42" s="13">
        <v>4</v>
      </c>
      <c r="H42" s="12"/>
      <c r="I42" s="13">
        <v>12</v>
      </c>
      <c r="J42" s="9"/>
      <c r="K42" s="6">
        <f t="shared" si="0"/>
        <v>27</v>
      </c>
      <c r="L42" s="13">
        <v>2</v>
      </c>
      <c r="M42" s="12"/>
      <c r="N42" s="25">
        <v>6</v>
      </c>
      <c r="O42" s="12"/>
      <c r="P42" s="13">
        <v>10</v>
      </c>
      <c r="Q42" s="12"/>
      <c r="R42" s="13">
        <v>8</v>
      </c>
      <c r="S42" s="12"/>
      <c r="T42" s="22">
        <f t="shared" si="1"/>
        <v>53</v>
      </c>
      <c r="U42" s="100">
        <f t="shared" ref="U42" si="8">T42+T43</f>
        <v>120</v>
      </c>
      <c r="V42" s="124" t="s">
        <v>19</v>
      </c>
      <c r="W42" s="122">
        <f t="shared" ref="W42" si="9">K42+K43</f>
        <v>69</v>
      </c>
    </row>
    <row r="43" spans="1:23" ht="23" thickTop="1" thickBot="1" x14ac:dyDescent="0.25">
      <c r="A43" s="103"/>
      <c r="B43" s="105"/>
      <c r="C43" s="105"/>
      <c r="D43" s="8" t="s">
        <v>20</v>
      </c>
      <c r="E43" s="10">
        <v>16</v>
      </c>
      <c r="F43" s="7"/>
      <c r="G43" s="10">
        <v>10</v>
      </c>
      <c r="H43" s="7"/>
      <c r="I43" s="10">
        <v>16</v>
      </c>
      <c r="J43" s="11"/>
      <c r="K43" s="6">
        <f t="shared" si="0"/>
        <v>42</v>
      </c>
      <c r="L43" s="10">
        <v>18</v>
      </c>
      <c r="M43" s="7"/>
      <c r="N43" s="27">
        <v>7</v>
      </c>
      <c r="O43" s="7" t="s">
        <v>75</v>
      </c>
      <c r="P43" s="10"/>
      <c r="Q43" s="7"/>
      <c r="R43" s="10"/>
      <c r="S43" s="7"/>
      <c r="T43" s="30">
        <f t="shared" si="1"/>
        <v>67</v>
      </c>
      <c r="U43" s="101"/>
      <c r="V43" s="125"/>
      <c r="W43" s="123"/>
    </row>
    <row r="44" spans="1:23" ht="23" thickTop="1" thickBot="1" x14ac:dyDescent="0.25">
      <c r="A44" s="102">
        <v>5</v>
      </c>
      <c r="B44" s="104" t="s">
        <v>34</v>
      </c>
      <c r="C44" s="106" t="s">
        <v>35</v>
      </c>
      <c r="D44" s="2" t="s">
        <v>18</v>
      </c>
      <c r="E44" s="2">
        <v>19</v>
      </c>
      <c r="F44" s="4"/>
      <c r="G44" s="2">
        <v>8</v>
      </c>
      <c r="H44" s="4"/>
      <c r="I44" s="2">
        <v>14</v>
      </c>
      <c r="J44" s="5"/>
      <c r="K44" s="6">
        <f t="shared" si="0"/>
        <v>41</v>
      </c>
      <c r="L44" s="2">
        <v>16</v>
      </c>
      <c r="M44" s="4"/>
      <c r="N44" s="26">
        <v>3</v>
      </c>
      <c r="O44" s="4"/>
      <c r="P44" s="2">
        <v>10</v>
      </c>
      <c r="Q44" s="4"/>
      <c r="R44" s="2">
        <v>8</v>
      </c>
      <c r="S44" s="4"/>
      <c r="T44" s="22">
        <f t="shared" si="1"/>
        <v>78</v>
      </c>
      <c r="U44" s="100">
        <f t="shared" ref="U44" si="10">T44+T45</f>
        <v>78</v>
      </c>
      <c r="V44" s="124" t="s">
        <v>19</v>
      </c>
      <c r="W44" s="122">
        <f t="shared" ref="W44" si="11">K44+K45</f>
        <v>41</v>
      </c>
    </row>
    <row r="45" spans="1:23" ht="23" thickTop="1" thickBot="1" x14ac:dyDescent="0.25">
      <c r="A45" s="103"/>
      <c r="B45" s="105"/>
      <c r="C45" s="107"/>
      <c r="D45" s="8" t="s">
        <v>20</v>
      </c>
      <c r="E45" s="3" t="s">
        <v>76</v>
      </c>
      <c r="F45" s="4"/>
      <c r="G45" s="3"/>
      <c r="H45" s="4"/>
      <c r="I45" s="3"/>
      <c r="J45" s="5"/>
      <c r="K45" s="6"/>
      <c r="L45" s="3"/>
      <c r="M45" s="4"/>
      <c r="N45" s="28"/>
      <c r="O45" s="4"/>
      <c r="P45" s="3"/>
      <c r="Q45" s="4"/>
      <c r="R45" s="3"/>
      <c r="S45" s="4"/>
      <c r="T45" s="30"/>
      <c r="U45" s="101"/>
      <c r="V45" s="125"/>
      <c r="W45" s="123"/>
    </row>
    <row r="46" spans="1:23" ht="23" thickTop="1" thickBot="1" x14ac:dyDescent="0.25">
      <c r="A46" s="102">
        <v>6</v>
      </c>
      <c r="B46" s="104" t="s">
        <v>36</v>
      </c>
      <c r="C46" s="104" t="s">
        <v>37</v>
      </c>
      <c r="D46" s="2" t="s">
        <v>18</v>
      </c>
      <c r="E46" s="13">
        <v>18</v>
      </c>
      <c r="F46" s="12"/>
      <c r="G46" s="13">
        <v>7</v>
      </c>
      <c r="H46" s="12"/>
      <c r="I46" s="13">
        <v>16</v>
      </c>
      <c r="J46" s="9"/>
      <c r="K46" s="6">
        <f t="shared" si="0"/>
        <v>41</v>
      </c>
      <c r="L46" s="13">
        <v>21</v>
      </c>
      <c r="M46" s="12"/>
      <c r="N46" s="25">
        <v>2</v>
      </c>
      <c r="O46" s="12" t="s">
        <v>75</v>
      </c>
      <c r="P46" s="13"/>
      <c r="Q46" s="12"/>
      <c r="R46" s="13"/>
      <c r="S46" s="12"/>
      <c r="T46" s="22">
        <f t="shared" si="1"/>
        <v>64</v>
      </c>
      <c r="U46" s="100">
        <f t="shared" ref="U46" si="12">T46+T47</f>
        <v>131</v>
      </c>
      <c r="V46" s="124" t="s">
        <v>19</v>
      </c>
      <c r="W46" s="122">
        <f t="shared" ref="W46" si="13">K46+K47</f>
        <v>75</v>
      </c>
    </row>
    <row r="47" spans="1:23" ht="23" thickTop="1" thickBot="1" x14ac:dyDescent="0.25">
      <c r="A47" s="103"/>
      <c r="B47" s="105"/>
      <c r="C47" s="105"/>
      <c r="D47" s="8" t="s">
        <v>20</v>
      </c>
      <c r="E47" s="10">
        <v>16</v>
      </c>
      <c r="F47" s="7"/>
      <c r="G47" s="10">
        <v>8</v>
      </c>
      <c r="H47" s="7"/>
      <c r="I47" s="10">
        <v>10</v>
      </c>
      <c r="J47" s="11"/>
      <c r="K47" s="6">
        <f t="shared" si="0"/>
        <v>34</v>
      </c>
      <c r="L47" s="10">
        <v>18</v>
      </c>
      <c r="M47" s="7"/>
      <c r="N47" s="27">
        <v>5</v>
      </c>
      <c r="O47" s="7"/>
      <c r="P47" s="10">
        <v>10</v>
      </c>
      <c r="Q47" s="7" t="s">
        <v>75</v>
      </c>
      <c r="R47" s="10"/>
      <c r="S47" s="7"/>
      <c r="T47" s="30">
        <f t="shared" si="1"/>
        <v>67</v>
      </c>
      <c r="U47" s="101"/>
      <c r="V47" s="125"/>
      <c r="W47" s="123"/>
    </row>
    <row r="48" spans="1:23" ht="23" thickTop="1" thickBot="1" x14ac:dyDescent="0.25">
      <c r="A48" s="102">
        <v>7</v>
      </c>
      <c r="B48" s="111" t="s">
        <v>38</v>
      </c>
      <c r="C48" s="98" t="s">
        <v>39</v>
      </c>
      <c r="D48" s="2" t="s">
        <v>18</v>
      </c>
      <c r="E48" s="13">
        <v>18</v>
      </c>
      <c r="F48" s="12"/>
      <c r="G48" s="13">
        <v>8</v>
      </c>
      <c r="H48" s="12"/>
      <c r="I48" s="13">
        <v>13</v>
      </c>
      <c r="J48" s="9"/>
      <c r="K48" s="6">
        <f t="shared" si="0"/>
        <v>39</v>
      </c>
      <c r="L48" s="13">
        <v>1</v>
      </c>
      <c r="M48" s="12"/>
      <c r="N48" s="25">
        <v>10</v>
      </c>
      <c r="O48" s="12"/>
      <c r="P48" s="13">
        <v>7</v>
      </c>
      <c r="Q48" s="12"/>
      <c r="R48" s="13">
        <v>9</v>
      </c>
      <c r="S48" s="12"/>
      <c r="T48" s="22">
        <f t="shared" si="1"/>
        <v>66</v>
      </c>
      <c r="U48" s="100">
        <f t="shared" ref="U48" si="14">T48+T49</f>
        <v>66</v>
      </c>
      <c r="V48" s="124" t="s">
        <v>19</v>
      </c>
      <c r="W48" s="122">
        <f t="shared" ref="W48" si="15">K48+K49</f>
        <v>39</v>
      </c>
    </row>
    <row r="49" spans="1:23" ht="23" thickTop="1" thickBot="1" x14ac:dyDescent="0.25">
      <c r="A49" s="103"/>
      <c r="B49" s="105"/>
      <c r="C49" s="99"/>
      <c r="D49" s="8" t="s">
        <v>20</v>
      </c>
      <c r="E49" s="29">
        <v>18</v>
      </c>
      <c r="F49" s="4"/>
      <c r="G49" s="3">
        <v>6</v>
      </c>
      <c r="H49" s="4"/>
      <c r="I49" s="3">
        <v>10</v>
      </c>
      <c r="J49" s="5" t="s">
        <v>76</v>
      </c>
      <c r="K49" s="6"/>
      <c r="L49" s="3"/>
      <c r="M49" s="4"/>
      <c r="N49" s="28"/>
      <c r="O49" s="4"/>
      <c r="P49" s="3"/>
      <c r="Q49" s="4"/>
      <c r="R49" s="3"/>
      <c r="S49" s="4"/>
      <c r="T49" s="30"/>
      <c r="U49" s="101"/>
      <c r="V49" s="128"/>
      <c r="W49" s="123"/>
    </row>
    <row r="50" spans="1:23" ht="16" thickTop="1" x14ac:dyDescent="0.2">
      <c r="A50" s="1"/>
      <c r="B50" s="35" t="s">
        <v>21</v>
      </c>
      <c r="C50" s="35"/>
      <c r="D50" s="35"/>
      <c r="E50" s="35"/>
      <c r="F50" s="35"/>
      <c r="G50" s="35"/>
      <c r="H50" s="35"/>
      <c r="I50" s="35"/>
      <c r="J50" s="35"/>
      <c r="K50" s="3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1</v>
      </c>
    </row>
    <row r="51" spans="1:23" x14ac:dyDescent="0.2">
      <c r="A51" s="94" t="s">
        <v>25</v>
      </c>
      <c r="B51" s="94"/>
      <c r="C51" s="94"/>
      <c r="D51" s="94"/>
      <c r="E51" s="94"/>
      <c r="F51" s="94"/>
      <c r="G51" s="94"/>
      <c r="H51" s="94"/>
      <c r="I51" s="94"/>
      <c r="J51" s="119" t="s">
        <v>22</v>
      </c>
      <c r="K51" s="119"/>
      <c r="L51" s="119"/>
      <c r="M51" s="119"/>
      <c r="N51" s="119"/>
      <c r="O51" s="119"/>
      <c r="P51" s="119"/>
      <c r="Q51" s="1"/>
      <c r="R51" s="1"/>
      <c r="S51" s="1"/>
      <c r="T51" s="1"/>
      <c r="U51" s="1"/>
      <c r="V51" s="1"/>
      <c r="W51" s="1"/>
    </row>
    <row r="52" spans="1:23" ht="16" thickBot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119"/>
      <c r="K52" s="119"/>
      <c r="L52" s="119"/>
      <c r="M52" s="119"/>
      <c r="N52" s="119"/>
      <c r="O52" s="119"/>
      <c r="P52" s="119"/>
      <c r="Q52" s="32" t="s">
        <v>0</v>
      </c>
      <c r="R52" s="32"/>
      <c r="S52" s="33"/>
      <c r="T52" s="33"/>
      <c r="U52" s="1"/>
      <c r="V52" s="1"/>
      <c r="W52" s="1"/>
    </row>
    <row r="53" spans="1:23" ht="16" thickBot="1" x14ac:dyDescent="0.25">
      <c r="A53" s="1"/>
      <c r="B53" s="95" t="s">
        <v>23</v>
      </c>
      <c r="C53" s="96"/>
      <c r="D53" s="96"/>
      <c r="E53" s="96"/>
      <c r="F53" s="96"/>
      <c r="G53" s="97"/>
      <c r="H53" s="112" t="s">
        <v>24</v>
      </c>
      <c r="I53" s="113"/>
      <c r="J53" s="113"/>
      <c r="K53" s="113"/>
      <c r="L53" s="113"/>
      <c r="M53" s="113"/>
      <c r="N53" s="113"/>
      <c r="O53" s="113"/>
      <c r="P53" s="113"/>
      <c r="Q53" s="1"/>
      <c r="R53" s="1"/>
      <c r="S53" s="1"/>
      <c r="T53" s="34" t="s">
        <v>1</v>
      </c>
      <c r="U53" s="1"/>
      <c r="V53" s="1"/>
      <c r="W53" s="1"/>
    </row>
    <row r="54" spans="1:23" ht="16" thickBot="1" x14ac:dyDescent="0.25">
      <c r="A54" s="1"/>
      <c r="B54" s="114"/>
      <c r="C54" s="114"/>
      <c r="D54" s="114"/>
      <c r="E54" s="114"/>
      <c r="F54" s="114"/>
      <c r="G54" s="114"/>
      <c r="H54" s="114"/>
      <c r="I54" s="1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thickTop="1" thickBot="1" x14ac:dyDescent="0.25">
      <c r="A55" s="115" t="s">
        <v>2</v>
      </c>
      <c r="B55" s="116"/>
      <c r="C55" s="108" t="s">
        <v>3</v>
      </c>
      <c r="D55" s="131" t="s">
        <v>4</v>
      </c>
      <c r="E55" s="17" t="s">
        <v>5</v>
      </c>
      <c r="F55" s="18"/>
      <c r="G55" s="17" t="s">
        <v>6</v>
      </c>
      <c r="H55" s="18"/>
      <c r="I55" s="17" t="s">
        <v>7</v>
      </c>
      <c r="J55" s="19"/>
      <c r="K55" s="31" t="s">
        <v>8</v>
      </c>
      <c r="L55" s="17" t="s">
        <v>9</v>
      </c>
      <c r="M55" s="18"/>
      <c r="N55" s="23" t="s">
        <v>10</v>
      </c>
      <c r="O55" s="18"/>
      <c r="P55" s="17" t="s">
        <v>11</v>
      </c>
      <c r="Q55" s="18"/>
      <c r="R55" s="17" t="s">
        <v>12</v>
      </c>
      <c r="S55" s="20"/>
      <c r="T55" s="21" t="s">
        <v>13</v>
      </c>
      <c r="U55" s="129" t="s">
        <v>14</v>
      </c>
      <c r="V55" s="126" t="s">
        <v>15</v>
      </c>
      <c r="W55" s="120" t="s">
        <v>16</v>
      </c>
    </row>
    <row r="56" spans="1:23" ht="35" thickTop="1" thickBot="1" x14ac:dyDescent="0.25">
      <c r="A56" s="117"/>
      <c r="B56" s="118"/>
      <c r="C56" s="109"/>
      <c r="D56" s="132"/>
      <c r="E56" s="15">
        <v>20</v>
      </c>
      <c r="F56" s="14" t="s">
        <v>17</v>
      </c>
      <c r="G56" s="15">
        <v>10</v>
      </c>
      <c r="H56" s="14" t="s">
        <v>17</v>
      </c>
      <c r="I56" s="15">
        <v>20</v>
      </c>
      <c r="J56" s="14" t="s">
        <v>17</v>
      </c>
      <c r="K56" s="6">
        <v>50</v>
      </c>
      <c r="L56" s="15">
        <v>30</v>
      </c>
      <c r="M56" s="14" t="s">
        <v>17</v>
      </c>
      <c r="N56" s="24">
        <v>10</v>
      </c>
      <c r="O56" s="14" t="s">
        <v>17</v>
      </c>
      <c r="P56" s="15">
        <v>10</v>
      </c>
      <c r="Q56" s="14" t="s">
        <v>17</v>
      </c>
      <c r="R56" s="15">
        <v>10</v>
      </c>
      <c r="S56" s="14" t="s">
        <v>17</v>
      </c>
      <c r="T56" s="16">
        <v>110</v>
      </c>
      <c r="U56" s="130"/>
      <c r="V56" s="127"/>
      <c r="W56" s="121"/>
    </row>
    <row r="57" spans="1:23" ht="23" thickTop="1" thickBot="1" x14ac:dyDescent="0.25">
      <c r="A57" s="110">
        <v>8</v>
      </c>
      <c r="B57" s="111" t="s">
        <v>40</v>
      </c>
      <c r="C57" s="98" t="s">
        <v>41</v>
      </c>
      <c r="D57" s="13" t="s">
        <v>18</v>
      </c>
      <c r="E57" s="13">
        <v>10</v>
      </c>
      <c r="F57" s="12"/>
      <c r="G57" s="13">
        <v>7</v>
      </c>
      <c r="H57" s="12"/>
      <c r="I57" s="13">
        <v>16</v>
      </c>
      <c r="J57" s="9"/>
      <c r="K57" s="6">
        <f t="shared" ref="K57:K70" si="16">E57+G57+I57</f>
        <v>33</v>
      </c>
      <c r="L57" s="13">
        <v>18</v>
      </c>
      <c r="M57" s="12"/>
      <c r="N57" s="25">
        <v>10</v>
      </c>
      <c r="O57" s="12"/>
      <c r="P57" s="13">
        <v>10</v>
      </c>
      <c r="Q57" s="12"/>
      <c r="R57" s="13">
        <v>10</v>
      </c>
      <c r="S57" s="12"/>
      <c r="T57" s="22">
        <f t="shared" ref="T57:T70" si="17">R57+P57+N57+L57+I57+G57+E57</f>
        <v>81</v>
      </c>
      <c r="U57" s="100">
        <f t="shared" ref="U57" si="18">T57+T58</f>
        <v>157</v>
      </c>
      <c r="V57" s="124" t="s">
        <v>19</v>
      </c>
      <c r="W57" s="122">
        <f t="shared" ref="W57" si="19">K57+K58</f>
        <v>71</v>
      </c>
    </row>
    <row r="58" spans="1:23" ht="23" thickTop="1" thickBot="1" x14ac:dyDescent="0.25">
      <c r="A58" s="103"/>
      <c r="B58" s="105"/>
      <c r="C58" s="99"/>
      <c r="D58" s="8" t="s">
        <v>20</v>
      </c>
      <c r="E58" s="29">
        <v>17</v>
      </c>
      <c r="F58" s="4"/>
      <c r="G58" s="3">
        <v>7</v>
      </c>
      <c r="H58" s="4"/>
      <c r="I58" s="3">
        <v>14</v>
      </c>
      <c r="J58" s="5"/>
      <c r="K58" s="6">
        <f t="shared" si="16"/>
        <v>38</v>
      </c>
      <c r="L58" s="3">
        <v>13</v>
      </c>
      <c r="M58" s="4"/>
      <c r="N58" s="28">
        <v>8</v>
      </c>
      <c r="O58" s="4"/>
      <c r="P58" s="28">
        <v>8</v>
      </c>
      <c r="Q58" s="4"/>
      <c r="R58" s="3">
        <v>9</v>
      </c>
      <c r="S58" s="4"/>
      <c r="T58" s="30">
        <f t="shared" si="17"/>
        <v>76</v>
      </c>
      <c r="U58" s="101"/>
      <c r="V58" s="125"/>
      <c r="W58" s="123"/>
    </row>
    <row r="59" spans="1:23" ht="23" thickTop="1" thickBot="1" x14ac:dyDescent="0.25">
      <c r="A59" s="102">
        <v>9</v>
      </c>
      <c r="B59" s="133" t="s">
        <v>42</v>
      </c>
      <c r="C59" s="104" t="s">
        <v>43</v>
      </c>
      <c r="D59" s="2" t="s">
        <v>18</v>
      </c>
      <c r="E59" s="13">
        <v>16</v>
      </c>
      <c r="F59" s="12"/>
      <c r="G59" s="13">
        <v>8</v>
      </c>
      <c r="H59" s="12"/>
      <c r="I59" s="13">
        <v>15</v>
      </c>
      <c r="J59" s="9"/>
      <c r="K59" s="6">
        <f t="shared" si="16"/>
        <v>39</v>
      </c>
      <c r="L59" s="13">
        <v>25</v>
      </c>
      <c r="M59" s="12"/>
      <c r="N59" s="25">
        <v>10</v>
      </c>
      <c r="O59" s="12"/>
      <c r="P59" s="13">
        <v>10</v>
      </c>
      <c r="Q59" s="12"/>
      <c r="R59" s="13">
        <v>8</v>
      </c>
      <c r="S59" s="12"/>
      <c r="T59" s="22">
        <f t="shared" si="17"/>
        <v>92</v>
      </c>
      <c r="U59" s="100">
        <f t="shared" ref="U59" si="20">T59+T60</f>
        <v>185</v>
      </c>
      <c r="V59" s="124" t="s">
        <v>19</v>
      </c>
      <c r="W59" s="122">
        <f t="shared" ref="W59" si="21">K59+K60</f>
        <v>87</v>
      </c>
    </row>
    <row r="60" spans="1:23" ht="23" thickTop="1" thickBot="1" x14ac:dyDescent="0.25">
      <c r="A60" s="103"/>
      <c r="B60" s="134"/>
      <c r="C60" s="105"/>
      <c r="D60" s="8" t="s">
        <v>20</v>
      </c>
      <c r="E60" s="29">
        <v>20</v>
      </c>
      <c r="F60" s="4"/>
      <c r="G60" s="3">
        <v>10</v>
      </c>
      <c r="H60" s="4"/>
      <c r="I60" s="3">
        <v>18</v>
      </c>
      <c r="J60" s="5"/>
      <c r="K60" s="6">
        <f t="shared" si="16"/>
        <v>48</v>
      </c>
      <c r="L60" s="3">
        <v>15</v>
      </c>
      <c r="M60" s="4"/>
      <c r="N60" s="28">
        <v>10</v>
      </c>
      <c r="O60" s="4"/>
      <c r="P60" s="3">
        <v>10</v>
      </c>
      <c r="Q60" s="4"/>
      <c r="R60" s="3">
        <v>10</v>
      </c>
      <c r="S60" s="4"/>
      <c r="T60" s="30">
        <f t="shared" si="17"/>
        <v>93</v>
      </c>
      <c r="U60" s="101"/>
      <c r="V60" s="125"/>
      <c r="W60" s="123"/>
    </row>
    <row r="61" spans="1:23" ht="23" thickTop="1" thickBot="1" x14ac:dyDescent="0.25">
      <c r="A61" s="102">
        <v>10</v>
      </c>
      <c r="B61" s="104" t="s">
        <v>44</v>
      </c>
      <c r="C61" s="104" t="s">
        <v>45</v>
      </c>
      <c r="D61" s="2" t="s">
        <v>18</v>
      </c>
      <c r="E61" s="13">
        <v>1</v>
      </c>
      <c r="F61" s="12"/>
      <c r="G61" s="13">
        <v>10</v>
      </c>
      <c r="H61" s="12"/>
      <c r="I61" s="13">
        <v>16</v>
      </c>
      <c r="J61" s="9"/>
      <c r="K61" s="6">
        <f t="shared" si="16"/>
        <v>27</v>
      </c>
      <c r="L61" s="13">
        <v>9</v>
      </c>
      <c r="M61" s="12"/>
      <c r="N61" s="25">
        <v>8</v>
      </c>
      <c r="O61" s="12"/>
      <c r="P61" s="13">
        <v>9</v>
      </c>
      <c r="Q61" s="12"/>
      <c r="R61" s="13">
        <v>0</v>
      </c>
      <c r="S61" s="12"/>
      <c r="T61" s="22">
        <f t="shared" si="17"/>
        <v>53</v>
      </c>
      <c r="U61" s="100">
        <f t="shared" ref="U61" si="22">T61+T62</f>
        <v>117</v>
      </c>
      <c r="V61" s="124" t="s">
        <v>19</v>
      </c>
      <c r="W61" s="122">
        <f t="shared" ref="W61" si="23">K61+K62</f>
        <v>68</v>
      </c>
    </row>
    <row r="62" spans="1:23" ht="23" thickTop="1" thickBot="1" x14ac:dyDescent="0.25">
      <c r="A62" s="103"/>
      <c r="B62" s="105"/>
      <c r="C62" s="105"/>
      <c r="D62" s="8" t="s">
        <v>20</v>
      </c>
      <c r="E62" s="29">
        <v>20</v>
      </c>
      <c r="F62" s="4"/>
      <c r="G62" s="3">
        <v>7</v>
      </c>
      <c r="H62" s="4"/>
      <c r="I62" s="3">
        <v>14</v>
      </c>
      <c r="J62" s="5"/>
      <c r="K62" s="6">
        <f t="shared" si="16"/>
        <v>41</v>
      </c>
      <c r="L62" s="3">
        <v>6</v>
      </c>
      <c r="M62" s="4"/>
      <c r="N62" s="28">
        <v>6</v>
      </c>
      <c r="O62" s="4"/>
      <c r="P62" s="3">
        <v>10</v>
      </c>
      <c r="Q62" s="4"/>
      <c r="R62" s="3">
        <v>1</v>
      </c>
      <c r="S62" s="4"/>
      <c r="T62" s="30">
        <f t="shared" si="17"/>
        <v>64</v>
      </c>
      <c r="U62" s="101"/>
      <c r="V62" s="125"/>
      <c r="W62" s="123"/>
    </row>
    <row r="63" spans="1:23" ht="23" thickTop="1" thickBot="1" x14ac:dyDescent="0.25">
      <c r="A63" s="102">
        <v>11</v>
      </c>
      <c r="B63" s="104" t="s">
        <v>46</v>
      </c>
      <c r="C63" s="104" t="s">
        <v>47</v>
      </c>
      <c r="D63" s="2" t="s">
        <v>18</v>
      </c>
      <c r="E63" s="13">
        <v>20</v>
      </c>
      <c r="F63" s="12"/>
      <c r="G63" s="13">
        <v>9</v>
      </c>
      <c r="H63" s="12"/>
      <c r="I63" s="13">
        <v>0</v>
      </c>
      <c r="J63" s="9"/>
      <c r="K63" s="6"/>
      <c r="L63" s="13">
        <v>0</v>
      </c>
      <c r="M63" s="12" t="s">
        <v>80</v>
      </c>
      <c r="N63" s="25"/>
      <c r="O63" s="12"/>
      <c r="P63" s="13"/>
      <c r="Q63" s="12"/>
      <c r="R63" s="13"/>
      <c r="S63" s="12"/>
      <c r="T63" s="22"/>
      <c r="U63" s="100">
        <f t="shared" ref="U63" si="24">T63+T64</f>
        <v>0</v>
      </c>
      <c r="V63" s="124" t="s">
        <v>19</v>
      </c>
      <c r="W63" s="122"/>
    </row>
    <row r="64" spans="1:23" ht="23" thickTop="1" thickBot="1" x14ac:dyDescent="0.25">
      <c r="A64" s="103"/>
      <c r="B64" s="105"/>
      <c r="C64" s="105"/>
      <c r="D64" s="8" t="s">
        <v>20</v>
      </c>
      <c r="E64" s="10" t="s">
        <v>76</v>
      </c>
      <c r="F64" s="7"/>
      <c r="G64" s="10"/>
      <c r="H64" s="7"/>
      <c r="I64" s="10"/>
      <c r="J64" s="11"/>
      <c r="K64" s="6"/>
      <c r="L64" s="10"/>
      <c r="M64" s="7"/>
      <c r="N64" s="27"/>
      <c r="O64" s="7"/>
      <c r="P64" s="10"/>
      <c r="Q64" s="7"/>
      <c r="R64" s="10"/>
      <c r="S64" s="7"/>
      <c r="T64" s="30"/>
      <c r="U64" s="101"/>
      <c r="V64" s="125"/>
      <c r="W64" s="123"/>
    </row>
    <row r="65" spans="1:23" ht="23" thickTop="1" thickBot="1" x14ac:dyDescent="0.25">
      <c r="A65" s="102">
        <v>12</v>
      </c>
      <c r="B65" s="104" t="s">
        <v>28</v>
      </c>
      <c r="C65" s="106" t="s">
        <v>48</v>
      </c>
      <c r="D65" s="2" t="s">
        <v>18</v>
      </c>
      <c r="E65" s="2">
        <v>20</v>
      </c>
      <c r="F65" s="4"/>
      <c r="G65" s="2">
        <v>9</v>
      </c>
      <c r="H65" s="4"/>
      <c r="I65" s="2">
        <v>14</v>
      </c>
      <c r="J65" s="5"/>
      <c r="K65" s="6">
        <f t="shared" si="16"/>
        <v>43</v>
      </c>
      <c r="L65" s="2">
        <v>21</v>
      </c>
      <c r="M65" s="4"/>
      <c r="N65" s="26">
        <v>9</v>
      </c>
      <c r="O65" s="4"/>
      <c r="P65" s="2">
        <v>8</v>
      </c>
      <c r="Q65" s="4"/>
      <c r="R65" s="2">
        <v>9</v>
      </c>
      <c r="S65" s="4"/>
      <c r="T65" s="22">
        <f t="shared" si="17"/>
        <v>90</v>
      </c>
      <c r="U65" s="100">
        <f t="shared" ref="U65" si="25">T65+T66</f>
        <v>175</v>
      </c>
      <c r="V65" s="124" t="s">
        <v>19</v>
      </c>
      <c r="W65" s="122">
        <f t="shared" ref="W65" si="26">K65+K66</f>
        <v>90</v>
      </c>
    </row>
    <row r="66" spans="1:23" ht="23" thickTop="1" thickBot="1" x14ac:dyDescent="0.25">
      <c r="A66" s="103"/>
      <c r="B66" s="105"/>
      <c r="C66" s="107"/>
      <c r="D66" s="8" t="s">
        <v>20</v>
      </c>
      <c r="E66" s="3">
        <v>19</v>
      </c>
      <c r="F66" s="4"/>
      <c r="G66" s="3">
        <v>10</v>
      </c>
      <c r="H66" s="4"/>
      <c r="I66" s="3">
        <v>18</v>
      </c>
      <c r="J66" s="5"/>
      <c r="K66" s="6">
        <f t="shared" si="16"/>
        <v>47</v>
      </c>
      <c r="L66" s="3">
        <v>18</v>
      </c>
      <c r="M66" s="4"/>
      <c r="N66" s="28">
        <v>7</v>
      </c>
      <c r="O66" s="4"/>
      <c r="P66" s="3">
        <v>10</v>
      </c>
      <c r="Q66" s="4"/>
      <c r="R66" s="3">
        <v>3</v>
      </c>
      <c r="S66" s="4"/>
      <c r="T66" s="30">
        <f t="shared" si="17"/>
        <v>85</v>
      </c>
      <c r="U66" s="101"/>
      <c r="V66" s="125"/>
      <c r="W66" s="123"/>
    </row>
    <row r="67" spans="1:23" ht="23" thickTop="1" thickBot="1" x14ac:dyDescent="0.25">
      <c r="A67" s="102">
        <v>13</v>
      </c>
      <c r="B67" s="104" t="s">
        <v>49</v>
      </c>
      <c r="C67" s="104" t="s">
        <v>50</v>
      </c>
      <c r="D67" s="2" t="s">
        <v>18</v>
      </c>
      <c r="E67" s="13">
        <v>17</v>
      </c>
      <c r="F67" s="12"/>
      <c r="G67" s="13">
        <v>7</v>
      </c>
      <c r="H67" s="12"/>
      <c r="I67" s="13">
        <v>13</v>
      </c>
      <c r="J67" s="9"/>
      <c r="K67" s="6">
        <f t="shared" si="16"/>
        <v>37</v>
      </c>
      <c r="L67" s="13">
        <v>22</v>
      </c>
      <c r="M67" s="12"/>
      <c r="N67" s="25">
        <v>7</v>
      </c>
      <c r="O67" s="12"/>
      <c r="P67" s="13">
        <v>8</v>
      </c>
      <c r="Q67" s="12"/>
      <c r="R67" s="13">
        <v>3</v>
      </c>
      <c r="S67" s="12"/>
      <c r="T67" s="22">
        <f t="shared" si="17"/>
        <v>77</v>
      </c>
      <c r="U67" s="100">
        <f t="shared" ref="U67" si="27">T67+T68</f>
        <v>162</v>
      </c>
      <c r="V67" s="124" t="s">
        <v>19</v>
      </c>
      <c r="W67" s="122">
        <f t="shared" ref="W67" si="28">K67+K68</f>
        <v>81</v>
      </c>
    </row>
    <row r="68" spans="1:23" ht="23" thickTop="1" thickBot="1" x14ac:dyDescent="0.25">
      <c r="A68" s="103"/>
      <c r="B68" s="105"/>
      <c r="C68" s="105"/>
      <c r="D68" s="8" t="s">
        <v>20</v>
      </c>
      <c r="E68" s="10">
        <v>20</v>
      </c>
      <c r="F68" s="7"/>
      <c r="G68" s="10">
        <v>7</v>
      </c>
      <c r="H68" s="7"/>
      <c r="I68" s="10">
        <v>17</v>
      </c>
      <c r="J68" s="11"/>
      <c r="K68" s="6">
        <f t="shared" si="16"/>
        <v>44</v>
      </c>
      <c r="L68" s="10">
        <v>14</v>
      </c>
      <c r="M68" s="7"/>
      <c r="N68" s="27">
        <v>8</v>
      </c>
      <c r="O68" s="7"/>
      <c r="P68" s="10">
        <v>10</v>
      </c>
      <c r="Q68" s="7"/>
      <c r="R68" s="10">
        <v>9</v>
      </c>
      <c r="S68" s="7"/>
      <c r="T68" s="30">
        <f t="shared" si="17"/>
        <v>85</v>
      </c>
      <c r="U68" s="101"/>
      <c r="V68" s="125"/>
      <c r="W68" s="123"/>
    </row>
    <row r="69" spans="1:23" ht="23" thickTop="1" thickBot="1" x14ac:dyDescent="0.25">
      <c r="A69" s="102">
        <v>14</v>
      </c>
      <c r="B69" s="135" t="s">
        <v>26</v>
      </c>
      <c r="C69" s="137" t="s">
        <v>68</v>
      </c>
      <c r="D69" s="2" t="s">
        <v>18</v>
      </c>
      <c r="E69" s="13">
        <v>20</v>
      </c>
      <c r="F69" s="12"/>
      <c r="G69" s="13">
        <v>10</v>
      </c>
      <c r="H69" s="12"/>
      <c r="I69" s="13">
        <v>16</v>
      </c>
      <c r="J69" s="9"/>
      <c r="K69" s="6">
        <f t="shared" si="16"/>
        <v>46</v>
      </c>
      <c r="L69" s="13">
        <v>7</v>
      </c>
      <c r="M69" s="12"/>
      <c r="N69" s="25">
        <v>4</v>
      </c>
      <c r="O69" s="12"/>
      <c r="P69" s="13">
        <v>7</v>
      </c>
      <c r="Q69" s="12"/>
      <c r="R69" s="13">
        <v>5</v>
      </c>
      <c r="S69" s="12"/>
      <c r="T69" s="22">
        <f t="shared" si="17"/>
        <v>69</v>
      </c>
      <c r="U69" s="100">
        <f t="shared" ref="U69" si="29">T69+T70</f>
        <v>130</v>
      </c>
      <c r="V69" s="139" t="s">
        <v>19</v>
      </c>
      <c r="W69" s="122">
        <f t="shared" ref="W69" si="30">K69+K70</f>
        <v>86</v>
      </c>
    </row>
    <row r="70" spans="1:23" ht="23" thickTop="1" thickBot="1" x14ac:dyDescent="0.25">
      <c r="A70" s="103"/>
      <c r="B70" s="136"/>
      <c r="C70" s="138"/>
      <c r="D70" s="8" t="s">
        <v>20</v>
      </c>
      <c r="E70" s="29">
        <v>19</v>
      </c>
      <c r="F70" s="4"/>
      <c r="G70" s="3">
        <v>7</v>
      </c>
      <c r="H70" s="4"/>
      <c r="I70" s="3">
        <v>14</v>
      </c>
      <c r="J70" s="5"/>
      <c r="K70" s="6">
        <f t="shared" si="16"/>
        <v>40</v>
      </c>
      <c r="L70" s="3">
        <v>21</v>
      </c>
      <c r="M70" s="4" t="s">
        <v>75</v>
      </c>
      <c r="N70" s="28"/>
      <c r="O70" s="4"/>
      <c r="P70" s="3"/>
      <c r="Q70" s="4"/>
      <c r="R70" s="3"/>
      <c r="S70" s="4"/>
      <c r="T70" s="30">
        <f t="shared" si="17"/>
        <v>61</v>
      </c>
      <c r="U70" s="101"/>
      <c r="V70" s="140"/>
      <c r="W70" s="123"/>
    </row>
    <row r="71" spans="1:23" ht="16" thickTop="1" x14ac:dyDescent="0.2">
      <c r="A71" s="1"/>
      <c r="B71" s="35" t="s">
        <v>21</v>
      </c>
      <c r="C71" s="35"/>
      <c r="D71" s="35"/>
      <c r="E71" s="35"/>
      <c r="F71" s="35"/>
      <c r="G71" s="35"/>
      <c r="H71" s="35"/>
      <c r="I71" s="35"/>
      <c r="J71" s="35"/>
      <c r="K71" s="3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2</v>
      </c>
    </row>
    <row r="72" spans="1:23" x14ac:dyDescent="0.2">
      <c r="A72" s="94" t="s">
        <v>25</v>
      </c>
      <c r="B72" s="94"/>
      <c r="C72" s="94"/>
      <c r="D72" s="94"/>
      <c r="E72" s="94"/>
      <c r="F72" s="94"/>
      <c r="G72" s="94"/>
      <c r="H72" s="94"/>
      <c r="I72" s="94"/>
      <c r="J72" s="119" t="s">
        <v>22</v>
      </c>
      <c r="K72" s="119"/>
      <c r="L72" s="119"/>
      <c r="M72" s="119"/>
      <c r="N72" s="119"/>
      <c r="O72" s="119"/>
      <c r="P72" s="119"/>
      <c r="Q72" s="1"/>
      <c r="R72" s="1"/>
      <c r="S72" s="1"/>
      <c r="T72" s="1"/>
      <c r="U72" s="1"/>
      <c r="V72" s="1"/>
      <c r="W72" s="1"/>
    </row>
    <row r="73" spans="1:23" ht="16" thickBot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119"/>
      <c r="K73" s="119"/>
      <c r="L73" s="119"/>
      <c r="M73" s="119"/>
      <c r="N73" s="119"/>
      <c r="O73" s="119"/>
      <c r="P73" s="119"/>
      <c r="Q73" s="32" t="s">
        <v>0</v>
      </c>
      <c r="R73" s="32"/>
      <c r="S73" s="33"/>
      <c r="T73" s="33"/>
      <c r="U73" s="1"/>
      <c r="V73" s="1"/>
      <c r="W73" s="1"/>
    </row>
    <row r="74" spans="1:23" ht="16" thickBot="1" x14ac:dyDescent="0.25">
      <c r="A74" s="1"/>
      <c r="B74" s="95" t="s">
        <v>23</v>
      </c>
      <c r="C74" s="96"/>
      <c r="D74" s="96"/>
      <c r="E74" s="96"/>
      <c r="F74" s="96"/>
      <c r="G74" s="97"/>
      <c r="H74" s="112" t="s">
        <v>24</v>
      </c>
      <c r="I74" s="113"/>
      <c r="J74" s="113"/>
      <c r="K74" s="113"/>
      <c r="L74" s="113"/>
      <c r="M74" s="113"/>
      <c r="N74" s="113"/>
      <c r="O74" s="113"/>
      <c r="P74" s="113"/>
      <c r="Q74" s="1"/>
      <c r="R74" s="1"/>
      <c r="S74" s="1"/>
      <c r="T74" s="34" t="s">
        <v>1</v>
      </c>
      <c r="U74" s="1"/>
      <c r="V74" s="1"/>
      <c r="W74" s="1"/>
    </row>
    <row r="75" spans="1:23" ht="16" thickBot="1" x14ac:dyDescent="0.25">
      <c r="A75" s="1"/>
      <c r="B75" s="114"/>
      <c r="C75" s="114"/>
      <c r="D75" s="114"/>
      <c r="E75" s="114"/>
      <c r="F75" s="114"/>
      <c r="G75" s="114"/>
      <c r="H75" s="114"/>
      <c r="I75" s="11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8" thickTop="1" thickBot="1" x14ac:dyDescent="0.25">
      <c r="A76" s="115" t="s">
        <v>2</v>
      </c>
      <c r="B76" s="116"/>
      <c r="C76" s="108" t="s">
        <v>3</v>
      </c>
      <c r="D76" s="131" t="s">
        <v>4</v>
      </c>
      <c r="E76" s="17" t="s">
        <v>5</v>
      </c>
      <c r="F76" s="18"/>
      <c r="G76" s="17" t="s">
        <v>6</v>
      </c>
      <c r="H76" s="18"/>
      <c r="I76" s="17" t="s">
        <v>7</v>
      </c>
      <c r="J76" s="19"/>
      <c r="K76" s="31" t="s">
        <v>8</v>
      </c>
      <c r="L76" s="17" t="s">
        <v>9</v>
      </c>
      <c r="M76" s="18"/>
      <c r="N76" s="23" t="s">
        <v>10</v>
      </c>
      <c r="O76" s="18"/>
      <c r="P76" s="17" t="s">
        <v>11</v>
      </c>
      <c r="Q76" s="18"/>
      <c r="R76" s="17" t="s">
        <v>12</v>
      </c>
      <c r="S76" s="20"/>
      <c r="T76" s="21" t="s">
        <v>13</v>
      </c>
      <c r="U76" s="129" t="s">
        <v>14</v>
      </c>
      <c r="V76" s="126" t="s">
        <v>15</v>
      </c>
      <c r="W76" s="120" t="s">
        <v>16</v>
      </c>
    </row>
    <row r="77" spans="1:23" ht="35" thickTop="1" thickBot="1" x14ac:dyDescent="0.25">
      <c r="A77" s="117"/>
      <c r="B77" s="118"/>
      <c r="C77" s="109"/>
      <c r="D77" s="132"/>
      <c r="E77" s="15">
        <v>20</v>
      </c>
      <c r="F77" s="14" t="s">
        <v>17</v>
      </c>
      <c r="G77" s="15">
        <v>10</v>
      </c>
      <c r="H77" s="14" t="s">
        <v>17</v>
      </c>
      <c r="I77" s="15">
        <v>20</v>
      </c>
      <c r="J77" s="14" t="s">
        <v>17</v>
      </c>
      <c r="K77" s="6">
        <v>50</v>
      </c>
      <c r="L77" s="15">
        <v>30</v>
      </c>
      <c r="M77" s="14" t="s">
        <v>17</v>
      </c>
      <c r="N77" s="24">
        <v>10</v>
      </c>
      <c r="O77" s="14" t="s">
        <v>17</v>
      </c>
      <c r="P77" s="15">
        <v>10</v>
      </c>
      <c r="Q77" s="14" t="s">
        <v>17</v>
      </c>
      <c r="R77" s="15">
        <v>10</v>
      </c>
      <c r="S77" s="14" t="s">
        <v>17</v>
      </c>
      <c r="T77" s="16">
        <v>110</v>
      </c>
      <c r="U77" s="130"/>
      <c r="V77" s="127"/>
      <c r="W77" s="121"/>
    </row>
    <row r="78" spans="1:23" ht="23" thickTop="1" thickBot="1" x14ac:dyDescent="0.25">
      <c r="A78" s="110">
        <v>15</v>
      </c>
      <c r="B78" s="111" t="s">
        <v>42</v>
      </c>
      <c r="C78" s="98" t="s">
        <v>51</v>
      </c>
      <c r="D78" s="13" t="s">
        <v>18</v>
      </c>
      <c r="E78" s="13">
        <v>14</v>
      </c>
      <c r="F78" s="12"/>
      <c r="G78" s="13">
        <v>10</v>
      </c>
      <c r="H78" s="12"/>
      <c r="I78" s="13">
        <v>19</v>
      </c>
      <c r="J78" s="9"/>
      <c r="K78" s="6">
        <f t="shared" ref="K78:K90" si="31">E78+G78+I78</f>
        <v>43</v>
      </c>
      <c r="L78" s="13">
        <v>21</v>
      </c>
      <c r="M78" s="12"/>
      <c r="N78" s="25">
        <v>7</v>
      </c>
      <c r="O78" s="12"/>
      <c r="P78" s="13">
        <v>7</v>
      </c>
      <c r="Q78" s="12"/>
      <c r="R78" s="13">
        <v>7</v>
      </c>
      <c r="S78" s="12"/>
      <c r="T78" s="22">
        <f t="shared" ref="T78:T90" si="32">R78+P78+N78+L78+I78+G78+E78</f>
        <v>85</v>
      </c>
      <c r="U78" s="100">
        <f t="shared" ref="U78" si="33">T78+T79</f>
        <v>180</v>
      </c>
      <c r="V78" s="124" t="s">
        <v>19</v>
      </c>
      <c r="W78" s="122">
        <f t="shared" ref="W78" si="34">K78+K79</f>
        <v>88</v>
      </c>
    </row>
    <row r="79" spans="1:23" ht="23" thickTop="1" thickBot="1" x14ac:dyDescent="0.25">
      <c r="A79" s="103"/>
      <c r="B79" s="105"/>
      <c r="C79" s="99"/>
      <c r="D79" s="8" t="s">
        <v>20</v>
      </c>
      <c r="E79" s="29">
        <v>19</v>
      </c>
      <c r="F79" s="4"/>
      <c r="G79" s="3">
        <v>9</v>
      </c>
      <c r="H79" s="4"/>
      <c r="I79" s="3">
        <v>17</v>
      </c>
      <c r="J79" s="5"/>
      <c r="K79" s="6">
        <f t="shared" si="31"/>
        <v>45</v>
      </c>
      <c r="L79" s="3">
        <v>22</v>
      </c>
      <c r="M79" s="4"/>
      <c r="N79" s="28">
        <v>8</v>
      </c>
      <c r="O79" s="4"/>
      <c r="P79" s="28">
        <v>10</v>
      </c>
      <c r="Q79" s="4"/>
      <c r="R79" s="3">
        <v>10</v>
      </c>
      <c r="S79" s="4"/>
      <c r="T79" s="30">
        <f t="shared" si="32"/>
        <v>95</v>
      </c>
      <c r="U79" s="101"/>
      <c r="V79" s="125"/>
      <c r="W79" s="123"/>
    </row>
    <row r="80" spans="1:23" ht="23" thickTop="1" thickBot="1" x14ac:dyDescent="0.25">
      <c r="A80" s="102">
        <v>16</v>
      </c>
      <c r="B80" s="133" t="s">
        <v>49</v>
      </c>
      <c r="C80" s="104" t="s">
        <v>52</v>
      </c>
      <c r="D80" s="2" t="s">
        <v>18</v>
      </c>
      <c r="E80" s="13">
        <v>14</v>
      </c>
      <c r="F80" s="12"/>
      <c r="G80" s="13">
        <v>8</v>
      </c>
      <c r="H80" s="12"/>
      <c r="I80" s="13">
        <v>10</v>
      </c>
      <c r="J80" s="9"/>
      <c r="K80" s="6">
        <f t="shared" si="31"/>
        <v>32</v>
      </c>
      <c r="L80" s="13">
        <v>7</v>
      </c>
      <c r="M80" s="12"/>
      <c r="N80" s="25">
        <v>9</v>
      </c>
      <c r="O80" s="12"/>
      <c r="P80" s="13">
        <v>8</v>
      </c>
      <c r="Q80" s="12"/>
      <c r="R80" s="13">
        <v>7</v>
      </c>
      <c r="S80" s="12"/>
      <c r="T80" s="22">
        <f t="shared" si="32"/>
        <v>63</v>
      </c>
      <c r="U80" s="100">
        <f t="shared" ref="U80" si="35">T80+T81</f>
        <v>63</v>
      </c>
      <c r="V80" s="124" t="s">
        <v>19</v>
      </c>
      <c r="W80" s="122">
        <f t="shared" ref="W80" si="36">K80+K81</f>
        <v>32</v>
      </c>
    </row>
    <row r="81" spans="1:23" ht="23" thickTop="1" thickBot="1" x14ac:dyDescent="0.25">
      <c r="A81" s="103"/>
      <c r="B81" s="134"/>
      <c r="C81" s="105"/>
      <c r="D81" s="8" t="s">
        <v>20</v>
      </c>
      <c r="E81" s="29">
        <v>13</v>
      </c>
      <c r="F81" s="4"/>
      <c r="G81" s="3">
        <v>5</v>
      </c>
      <c r="H81" s="4"/>
      <c r="I81" s="3">
        <v>13</v>
      </c>
      <c r="J81" s="5" t="s">
        <v>76</v>
      </c>
      <c r="K81" s="6"/>
      <c r="L81" s="3"/>
      <c r="M81" s="4"/>
      <c r="N81" s="28"/>
      <c r="O81" s="4"/>
      <c r="P81" s="3"/>
      <c r="Q81" s="4"/>
      <c r="R81" s="3"/>
      <c r="S81" s="4"/>
      <c r="T81" s="30"/>
      <c r="U81" s="101"/>
      <c r="V81" s="125"/>
      <c r="W81" s="123"/>
    </row>
    <row r="82" spans="1:23" ht="23" thickTop="1" thickBot="1" x14ac:dyDescent="0.25">
      <c r="A82" s="102">
        <v>17</v>
      </c>
      <c r="B82" s="104" t="s">
        <v>38</v>
      </c>
      <c r="C82" s="98" t="s">
        <v>53</v>
      </c>
      <c r="D82" s="2" t="s">
        <v>18</v>
      </c>
      <c r="E82" s="13">
        <v>20</v>
      </c>
      <c r="F82" s="12"/>
      <c r="G82" s="13">
        <v>8</v>
      </c>
      <c r="H82" s="12"/>
      <c r="I82" s="13">
        <v>17</v>
      </c>
      <c r="J82" s="9"/>
      <c r="K82" s="6">
        <f t="shared" si="31"/>
        <v>45</v>
      </c>
      <c r="L82" s="13">
        <v>0</v>
      </c>
      <c r="M82" s="12"/>
      <c r="N82" s="25">
        <v>1</v>
      </c>
      <c r="O82" s="12"/>
      <c r="P82" s="13">
        <v>9</v>
      </c>
      <c r="Q82" s="12"/>
      <c r="R82" s="13">
        <v>10</v>
      </c>
      <c r="S82" s="12"/>
      <c r="T82" s="22">
        <f t="shared" si="32"/>
        <v>65</v>
      </c>
      <c r="U82" s="100">
        <f t="shared" ref="U82" si="37">T82+T83</f>
        <v>65</v>
      </c>
      <c r="V82" s="124" t="s">
        <v>19</v>
      </c>
      <c r="W82" s="122">
        <f t="shared" ref="W82" si="38">K82+K83</f>
        <v>45</v>
      </c>
    </row>
    <row r="83" spans="1:23" ht="23" thickTop="1" thickBot="1" x14ac:dyDescent="0.25">
      <c r="A83" s="103"/>
      <c r="B83" s="105"/>
      <c r="C83" s="99"/>
      <c r="D83" s="8" t="s">
        <v>20</v>
      </c>
      <c r="E83" s="29" t="s">
        <v>80</v>
      </c>
      <c r="F83" s="4"/>
      <c r="G83" s="3"/>
      <c r="H83" s="4"/>
      <c r="I83" s="3"/>
      <c r="J83" s="5"/>
      <c r="K83" s="6"/>
      <c r="L83" s="3"/>
      <c r="M83" s="4"/>
      <c r="N83" s="28"/>
      <c r="O83" s="4"/>
      <c r="P83" s="3"/>
      <c r="Q83" s="4"/>
      <c r="R83" s="3"/>
      <c r="S83" s="4"/>
      <c r="T83" s="30"/>
      <c r="U83" s="101"/>
      <c r="V83" s="125"/>
      <c r="W83" s="123"/>
    </row>
    <row r="84" spans="1:23" ht="23" thickTop="1" thickBot="1" x14ac:dyDescent="0.25">
      <c r="A84" s="102">
        <v>18</v>
      </c>
      <c r="B84" s="104" t="s">
        <v>54</v>
      </c>
      <c r="C84" s="104" t="s">
        <v>55</v>
      </c>
      <c r="D84" s="2" t="s">
        <v>18</v>
      </c>
      <c r="E84" s="13">
        <v>19</v>
      </c>
      <c r="F84" s="12"/>
      <c r="G84" s="13">
        <v>10</v>
      </c>
      <c r="H84" s="12"/>
      <c r="I84" s="13">
        <v>18</v>
      </c>
      <c r="J84" s="9"/>
      <c r="K84" s="6">
        <f t="shared" si="31"/>
        <v>47</v>
      </c>
      <c r="L84" s="13">
        <v>15</v>
      </c>
      <c r="M84" s="12"/>
      <c r="N84" s="25">
        <v>9</v>
      </c>
      <c r="O84" s="12"/>
      <c r="P84" s="13">
        <v>10</v>
      </c>
      <c r="Q84" s="12"/>
      <c r="R84" s="13">
        <v>10</v>
      </c>
      <c r="S84" s="12"/>
      <c r="T84" s="22">
        <f t="shared" si="32"/>
        <v>91</v>
      </c>
      <c r="U84" s="100">
        <f t="shared" ref="U84" si="39">T84+T85</f>
        <v>91</v>
      </c>
      <c r="V84" s="124" t="s">
        <v>19</v>
      </c>
      <c r="W84" s="122">
        <f t="shared" ref="W84" si="40">K84+K85</f>
        <v>87</v>
      </c>
    </row>
    <row r="85" spans="1:23" ht="23" thickTop="1" thickBot="1" x14ac:dyDescent="0.25">
      <c r="A85" s="103"/>
      <c r="B85" s="105"/>
      <c r="C85" s="105"/>
      <c r="D85" s="8" t="s">
        <v>20</v>
      </c>
      <c r="E85" s="10">
        <v>20</v>
      </c>
      <c r="F85" s="7"/>
      <c r="G85" s="10">
        <v>7</v>
      </c>
      <c r="H85" s="7"/>
      <c r="I85" s="10">
        <v>13</v>
      </c>
      <c r="J85" s="11" t="s">
        <v>76</v>
      </c>
      <c r="K85" s="6">
        <f t="shared" si="31"/>
        <v>40</v>
      </c>
      <c r="L85" s="10"/>
      <c r="M85" s="7"/>
      <c r="N85" s="27"/>
      <c r="O85" s="7"/>
      <c r="P85" s="10"/>
      <c r="Q85" s="7"/>
      <c r="R85" s="10"/>
      <c r="S85" s="7"/>
      <c r="T85" s="30"/>
      <c r="U85" s="101"/>
      <c r="V85" s="125"/>
      <c r="W85" s="123"/>
    </row>
    <row r="86" spans="1:23" ht="23" thickTop="1" thickBot="1" x14ac:dyDescent="0.25">
      <c r="A86" s="102">
        <v>19</v>
      </c>
      <c r="B86" s="104" t="s">
        <v>56</v>
      </c>
      <c r="C86" s="106" t="s">
        <v>57</v>
      </c>
      <c r="D86" s="2" t="s">
        <v>18</v>
      </c>
      <c r="E86" s="2">
        <v>12</v>
      </c>
      <c r="F86" s="4"/>
      <c r="G86" s="2">
        <v>10</v>
      </c>
      <c r="H86" s="4"/>
      <c r="I86" s="2">
        <v>11</v>
      </c>
      <c r="J86" s="5"/>
      <c r="K86" s="6">
        <f t="shared" si="31"/>
        <v>33</v>
      </c>
      <c r="L86" s="2">
        <v>18</v>
      </c>
      <c r="M86" s="4"/>
      <c r="N86" s="26">
        <v>1</v>
      </c>
      <c r="O86" s="4"/>
      <c r="P86" s="2">
        <v>9</v>
      </c>
      <c r="Q86" s="4"/>
      <c r="R86" s="2">
        <v>10</v>
      </c>
      <c r="S86" s="4"/>
      <c r="T86" s="22">
        <f t="shared" si="32"/>
        <v>71</v>
      </c>
      <c r="U86" s="100">
        <f t="shared" ref="U86" si="41">T86+T87</f>
        <v>134</v>
      </c>
      <c r="V86" s="124" t="s">
        <v>19</v>
      </c>
      <c r="W86" s="122">
        <f t="shared" ref="W86" si="42">K86+K87</f>
        <v>59</v>
      </c>
    </row>
    <row r="87" spans="1:23" ht="23" thickTop="1" thickBot="1" x14ac:dyDescent="0.25">
      <c r="A87" s="103"/>
      <c r="B87" s="105"/>
      <c r="C87" s="107"/>
      <c r="D87" s="8" t="s">
        <v>20</v>
      </c>
      <c r="E87" s="3">
        <v>5</v>
      </c>
      <c r="F87" s="4"/>
      <c r="G87" s="3">
        <v>8</v>
      </c>
      <c r="H87" s="4"/>
      <c r="I87" s="3">
        <v>13</v>
      </c>
      <c r="J87" s="5"/>
      <c r="K87" s="6">
        <f t="shared" si="31"/>
        <v>26</v>
      </c>
      <c r="L87" s="3">
        <v>9</v>
      </c>
      <c r="M87" s="4"/>
      <c r="N87" s="28">
        <v>8</v>
      </c>
      <c r="O87" s="4"/>
      <c r="P87" s="3">
        <v>10</v>
      </c>
      <c r="Q87" s="4"/>
      <c r="R87" s="3">
        <v>10</v>
      </c>
      <c r="S87" s="4"/>
      <c r="T87" s="30">
        <f t="shared" si="32"/>
        <v>63</v>
      </c>
      <c r="U87" s="101"/>
      <c r="V87" s="125"/>
      <c r="W87" s="123"/>
    </row>
    <row r="88" spans="1:23" ht="23" thickTop="1" thickBot="1" x14ac:dyDescent="0.25">
      <c r="A88" s="102">
        <v>20</v>
      </c>
      <c r="B88" s="104" t="s">
        <v>58</v>
      </c>
      <c r="C88" s="104" t="s">
        <v>59</v>
      </c>
      <c r="D88" s="2" t="s">
        <v>18</v>
      </c>
      <c r="E88" s="13">
        <v>19</v>
      </c>
      <c r="F88" s="12"/>
      <c r="G88" s="13">
        <v>7</v>
      </c>
      <c r="H88" s="12"/>
      <c r="I88" s="13">
        <v>13</v>
      </c>
      <c r="J88" s="9"/>
      <c r="K88" s="6">
        <f t="shared" si="31"/>
        <v>39</v>
      </c>
      <c r="L88" s="13">
        <v>5</v>
      </c>
      <c r="M88" s="12"/>
      <c r="N88" s="25">
        <v>1</v>
      </c>
      <c r="O88" s="12"/>
      <c r="P88" s="13">
        <v>10</v>
      </c>
      <c r="Q88" s="12"/>
      <c r="R88" s="13">
        <v>10</v>
      </c>
      <c r="S88" s="12"/>
      <c r="T88" s="22">
        <f t="shared" si="32"/>
        <v>65</v>
      </c>
      <c r="U88" s="100">
        <f t="shared" ref="U88" si="43">T88+T89</f>
        <v>142</v>
      </c>
      <c r="V88" s="124" t="s">
        <v>19</v>
      </c>
      <c r="W88" s="122">
        <f t="shared" ref="W88" si="44">K88+K89</f>
        <v>78</v>
      </c>
    </row>
    <row r="89" spans="1:23" ht="23" thickTop="1" thickBot="1" x14ac:dyDescent="0.25">
      <c r="A89" s="103"/>
      <c r="B89" s="105"/>
      <c r="C89" s="105"/>
      <c r="D89" s="8" t="s">
        <v>20</v>
      </c>
      <c r="E89" s="10">
        <v>20</v>
      </c>
      <c r="F89" s="7"/>
      <c r="G89" s="10">
        <v>6</v>
      </c>
      <c r="H89" s="7"/>
      <c r="I89" s="10">
        <v>13</v>
      </c>
      <c r="J89" s="11"/>
      <c r="K89" s="6">
        <f t="shared" si="31"/>
        <v>39</v>
      </c>
      <c r="L89" s="10">
        <v>18</v>
      </c>
      <c r="M89" s="7"/>
      <c r="N89" s="27">
        <v>10</v>
      </c>
      <c r="O89" s="7"/>
      <c r="P89" s="10">
        <v>10</v>
      </c>
      <c r="Q89" s="7" t="s">
        <v>75</v>
      </c>
      <c r="R89" s="10"/>
      <c r="S89" s="7"/>
      <c r="T89" s="30">
        <f t="shared" si="32"/>
        <v>77</v>
      </c>
      <c r="U89" s="101"/>
      <c r="V89" s="125"/>
      <c r="W89" s="123"/>
    </row>
    <row r="90" spans="1:23" ht="23" thickTop="1" thickBot="1" x14ac:dyDescent="0.25">
      <c r="A90" s="102">
        <v>21</v>
      </c>
      <c r="B90" s="111" t="s">
        <v>60</v>
      </c>
      <c r="C90" s="98" t="s">
        <v>61</v>
      </c>
      <c r="D90" s="2" t="s">
        <v>18</v>
      </c>
      <c r="E90" s="13">
        <v>6</v>
      </c>
      <c r="F90" s="12"/>
      <c r="G90" s="13">
        <v>8</v>
      </c>
      <c r="H90" s="12"/>
      <c r="I90" s="13">
        <v>13</v>
      </c>
      <c r="J90" s="9"/>
      <c r="K90" s="6">
        <f t="shared" si="31"/>
        <v>27</v>
      </c>
      <c r="L90" s="13">
        <v>12</v>
      </c>
      <c r="M90" s="12"/>
      <c r="N90" s="25">
        <v>6</v>
      </c>
      <c r="O90" s="12"/>
      <c r="P90" s="13">
        <v>7</v>
      </c>
      <c r="Q90" s="12"/>
      <c r="R90" s="13">
        <v>0</v>
      </c>
      <c r="S90" s="12"/>
      <c r="T90" s="22">
        <f t="shared" si="32"/>
        <v>52</v>
      </c>
      <c r="U90" s="100">
        <f t="shared" ref="U90" si="45">T90+T91</f>
        <v>52</v>
      </c>
      <c r="V90" s="124" t="s">
        <v>19</v>
      </c>
      <c r="W90" s="122">
        <f t="shared" ref="W90" si="46">K90+K91</f>
        <v>27</v>
      </c>
    </row>
    <row r="91" spans="1:23" ht="23" thickTop="1" thickBot="1" x14ac:dyDescent="0.25">
      <c r="A91" s="103"/>
      <c r="B91" s="105"/>
      <c r="C91" s="99"/>
      <c r="D91" s="8" t="s">
        <v>20</v>
      </c>
      <c r="E91" s="29">
        <v>13</v>
      </c>
      <c r="F91" s="4"/>
      <c r="G91" s="3">
        <v>3</v>
      </c>
      <c r="H91" s="4"/>
      <c r="I91" s="3">
        <v>3</v>
      </c>
      <c r="J91" s="5" t="s">
        <v>76</v>
      </c>
      <c r="K91" s="6"/>
      <c r="L91" s="3"/>
      <c r="M91" s="4"/>
      <c r="N91" s="28"/>
      <c r="O91" s="4"/>
      <c r="P91" s="3"/>
      <c r="Q91" s="4"/>
      <c r="R91" s="3"/>
      <c r="S91" s="4"/>
      <c r="T91" s="30"/>
      <c r="U91" s="101"/>
      <c r="V91" s="128"/>
      <c r="W91" s="123"/>
    </row>
    <row r="92" spans="1:23" ht="16" thickTop="1" x14ac:dyDescent="0.2">
      <c r="A92" s="1"/>
      <c r="B92" s="35" t="s">
        <v>21</v>
      </c>
      <c r="C92" s="35"/>
      <c r="D92" s="35"/>
      <c r="E92" s="35"/>
      <c r="F92" s="35"/>
      <c r="G92" s="35"/>
      <c r="H92" s="35"/>
      <c r="I92" s="35"/>
      <c r="J92" s="35"/>
      <c r="K92" s="3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3</v>
      </c>
    </row>
    <row r="93" spans="1:23" x14ac:dyDescent="0.2">
      <c r="A93" s="94" t="s">
        <v>25</v>
      </c>
      <c r="B93" s="94"/>
      <c r="C93" s="94"/>
      <c r="D93" s="94"/>
      <c r="E93" s="94"/>
      <c r="F93" s="94"/>
      <c r="G93" s="94"/>
      <c r="H93" s="94"/>
      <c r="I93" s="94"/>
      <c r="J93" s="119" t="s">
        <v>22</v>
      </c>
      <c r="K93" s="119"/>
      <c r="L93" s="119"/>
      <c r="M93" s="119"/>
      <c r="N93" s="119"/>
      <c r="O93" s="119"/>
      <c r="P93" s="119"/>
      <c r="Q93" s="1"/>
      <c r="R93" s="1"/>
      <c r="S93" s="1"/>
      <c r="T93" s="1"/>
      <c r="U93" s="1"/>
      <c r="V93" s="1"/>
      <c r="W93" s="1"/>
    </row>
    <row r="94" spans="1:23" ht="16" thickBo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119"/>
      <c r="K94" s="119"/>
      <c r="L94" s="119"/>
      <c r="M94" s="119"/>
      <c r="N94" s="119"/>
      <c r="O94" s="119"/>
      <c r="P94" s="119"/>
      <c r="Q94" s="32" t="s">
        <v>0</v>
      </c>
      <c r="R94" s="32"/>
      <c r="S94" s="33"/>
      <c r="T94" s="33"/>
      <c r="U94" s="1"/>
      <c r="V94" s="1"/>
      <c r="W94" s="1"/>
    </row>
    <row r="95" spans="1:23" ht="16" thickBot="1" x14ac:dyDescent="0.25">
      <c r="A95" s="1"/>
      <c r="B95" s="95" t="s">
        <v>23</v>
      </c>
      <c r="C95" s="96"/>
      <c r="D95" s="96"/>
      <c r="E95" s="96"/>
      <c r="F95" s="96"/>
      <c r="G95" s="97"/>
      <c r="H95" s="112" t="s">
        <v>24</v>
      </c>
      <c r="I95" s="113"/>
      <c r="J95" s="113"/>
      <c r="K95" s="113"/>
      <c r="L95" s="113"/>
      <c r="M95" s="113"/>
      <c r="N95" s="113"/>
      <c r="O95" s="113"/>
      <c r="P95" s="113"/>
      <c r="Q95" s="1"/>
      <c r="R95" s="1"/>
      <c r="S95" s="1"/>
      <c r="T95" s="34" t="s">
        <v>1</v>
      </c>
      <c r="U95" s="1"/>
      <c r="V95" s="1"/>
      <c r="W95" s="1"/>
    </row>
    <row r="96" spans="1:23" ht="16" thickBot="1" x14ac:dyDescent="0.25">
      <c r="A96" s="1"/>
      <c r="B96" s="114"/>
      <c r="C96" s="114"/>
      <c r="D96" s="114"/>
      <c r="E96" s="114"/>
      <c r="F96" s="114"/>
      <c r="G96" s="114"/>
      <c r="H96" s="114"/>
      <c r="I96" s="11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8" thickTop="1" thickBot="1" x14ac:dyDescent="0.25">
      <c r="A97" s="115" t="s">
        <v>2</v>
      </c>
      <c r="B97" s="116"/>
      <c r="C97" s="108" t="s">
        <v>3</v>
      </c>
      <c r="D97" s="131" t="s">
        <v>4</v>
      </c>
      <c r="E97" s="17" t="s">
        <v>5</v>
      </c>
      <c r="F97" s="18"/>
      <c r="G97" s="17" t="s">
        <v>6</v>
      </c>
      <c r="H97" s="18"/>
      <c r="I97" s="17" t="s">
        <v>7</v>
      </c>
      <c r="J97" s="19"/>
      <c r="K97" s="31" t="s">
        <v>8</v>
      </c>
      <c r="L97" s="17" t="s">
        <v>9</v>
      </c>
      <c r="M97" s="18"/>
      <c r="N97" s="23" t="s">
        <v>10</v>
      </c>
      <c r="O97" s="18"/>
      <c r="P97" s="17" t="s">
        <v>11</v>
      </c>
      <c r="Q97" s="18"/>
      <c r="R97" s="17" t="s">
        <v>12</v>
      </c>
      <c r="S97" s="20"/>
      <c r="T97" s="21" t="s">
        <v>13</v>
      </c>
      <c r="U97" s="129" t="s">
        <v>14</v>
      </c>
      <c r="V97" s="126" t="s">
        <v>15</v>
      </c>
      <c r="W97" s="120" t="s">
        <v>16</v>
      </c>
    </row>
    <row r="98" spans="1:23" ht="35" thickTop="1" thickBot="1" x14ac:dyDescent="0.25">
      <c r="A98" s="117"/>
      <c r="B98" s="118"/>
      <c r="C98" s="109"/>
      <c r="D98" s="132"/>
      <c r="E98" s="15">
        <v>20</v>
      </c>
      <c r="F98" s="14" t="s">
        <v>17</v>
      </c>
      <c r="G98" s="15">
        <v>10</v>
      </c>
      <c r="H98" s="14" t="s">
        <v>17</v>
      </c>
      <c r="I98" s="15">
        <v>20</v>
      </c>
      <c r="J98" s="14" t="s">
        <v>17</v>
      </c>
      <c r="K98" s="6">
        <v>50</v>
      </c>
      <c r="L98" s="15">
        <v>30</v>
      </c>
      <c r="M98" s="14" t="s">
        <v>17</v>
      </c>
      <c r="N98" s="24">
        <v>10</v>
      </c>
      <c r="O98" s="14" t="s">
        <v>17</v>
      </c>
      <c r="P98" s="15">
        <v>10</v>
      </c>
      <c r="Q98" s="14" t="s">
        <v>17</v>
      </c>
      <c r="R98" s="15">
        <v>10</v>
      </c>
      <c r="S98" s="14" t="s">
        <v>17</v>
      </c>
      <c r="T98" s="16">
        <v>110</v>
      </c>
      <c r="U98" s="130"/>
      <c r="V98" s="127"/>
      <c r="W98" s="121"/>
    </row>
    <row r="99" spans="1:23" ht="23" thickTop="1" thickBot="1" x14ac:dyDescent="0.25">
      <c r="A99" s="110">
        <v>22</v>
      </c>
      <c r="B99" s="111" t="s">
        <v>30</v>
      </c>
      <c r="C99" s="98" t="s">
        <v>62</v>
      </c>
      <c r="D99" s="13" t="s">
        <v>18</v>
      </c>
      <c r="E99" s="13"/>
      <c r="F99" s="12"/>
      <c r="G99" s="13"/>
      <c r="H99" s="12"/>
      <c r="I99" s="13"/>
      <c r="J99" s="9"/>
      <c r="K99" s="6">
        <f t="shared" ref="K99:K110" si="47">E99+G99+I99</f>
        <v>0</v>
      </c>
      <c r="L99" s="13"/>
      <c r="M99" s="12"/>
      <c r="N99" s="25"/>
      <c r="O99" s="12"/>
      <c r="P99" s="13"/>
      <c r="Q99" s="12"/>
      <c r="R99" s="13"/>
      <c r="S99" s="12"/>
      <c r="T99" s="22">
        <f t="shared" ref="T99:T112" si="48">R99+P99+N99+L99+I99+G99+E99</f>
        <v>0</v>
      </c>
      <c r="U99" s="100">
        <f t="shared" ref="U99" si="49">T99+T100</f>
        <v>0</v>
      </c>
      <c r="V99" s="124" t="s">
        <v>19</v>
      </c>
      <c r="W99" s="122">
        <f t="shared" ref="W99" si="50">K99+K100</f>
        <v>0</v>
      </c>
    </row>
    <row r="100" spans="1:23" ht="23" thickTop="1" thickBot="1" x14ac:dyDescent="0.25">
      <c r="A100" s="103"/>
      <c r="B100" s="105"/>
      <c r="C100" s="99"/>
      <c r="D100" s="8" t="s">
        <v>20</v>
      </c>
      <c r="E100" s="29"/>
      <c r="F100" s="4"/>
      <c r="G100" s="3"/>
      <c r="H100" s="4"/>
      <c r="I100" s="3"/>
      <c r="J100" s="5"/>
      <c r="K100" s="6">
        <f t="shared" si="47"/>
        <v>0</v>
      </c>
      <c r="L100" s="3"/>
      <c r="M100" s="4"/>
      <c r="N100" s="28"/>
      <c r="O100" s="4"/>
      <c r="P100" s="28"/>
      <c r="Q100" s="4"/>
      <c r="R100" s="3"/>
      <c r="S100" s="4"/>
      <c r="T100" s="30">
        <f t="shared" si="48"/>
        <v>0</v>
      </c>
      <c r="U100" s="101"/>
      <c r="V100" s="125"/>
      <c r="W100" s="123"/>
    </row>
    <row r="101" spans="1:23" ht="23" thickTop="1" thickBot="1" x14ac:dyDescent="0.25">
      <c r="A101" s="102">
        <v>23</v>
      </c>
      <c r="B101" s="133" t="s">
        <v>42</v>
      </c>
      <c r="C101" s="104" t="s">
        <v>63</v>
      </c>
      <c r="D101" s="2" t="s">
        <v>18</v>
      </c>
      <c r="E101" s="13">
        <v>17</v>
      </c>
      <c r="F101" s="12"/>
      <c r="G101" s="13">
        <v>8</v>
      </c>
      <c r="H101" s="12"/>
      <c r="I101" s="13">
        <v>16</v>
      </c>
      <c r="J101" s="9"/>
      <c r="K101" s="6">
        <f t="shared" si="47"/>
        <v>41</v>
      </c>
      <c r="L101" s="13">
        <v>7</v>
      </c>
      <c r="M101" s="12"/>
      <c r="N101" s="25">
        <v>4</v>
      </c>
      <c r="O101" s="12"/>
      <c r="P101" s="13">
        <v>10</v>
      </c>
      <c r="Q101" s="12"/>
      <c r="R101" s="13">
        <v>9</v>
      </c>
      <c r="S101" s="12"/>
      <c r="T101" s="22">
        <f t="shared" si="48"/>
        <v>71</v>
      </c>
      <c r="U101" s="100">
        <f t="shared" ref="U101" si="51">T101+T102</f>
        <v>153</v>
      </c>
      <c r="V101" s="124" t="s">
        <v>19</v>
      </c>
      <c r="W101" s="122">
        <f t="shared" ref="W101" si="52">K101+K102</f>
        <v>79</v>
      </c>
    </row>
    <row r="102" spans="1:23" ht="23" thickTop="1" thickBot="1" x14ac:dyDescent="0.25">
      <c r="A102" s="103"/>
      <c r="B102" s="134"/>
      <c r="C102" s="105"/>
      <c r="D102" s="8" t="s">
        <v>20</v>
      </c>
      <c r="E102" s="29">
        <v>16</v>
      </c>
      <c r="F102" s="4"/>
      <c r="G102" s="3">
        <v>8</v>
      </c>
      <c r="H102" s="4"/>
      <c r="I102" s="3">
        <v>14</v>
      </c>
      <c r="J102" s="5"/>
      <c r="K102" s="6">
        <f t="shared" si="47"/>
        <v>38</v>
      </c>
      <c r="L102" s="3">
        <v>16</v>
      </c>
      <c r="M102" s="4"/>
      <c r="N102" s="28">
        <v>8</v>
      </c>
      <c r="O102" s="4"/>
      <c r="P102" s="3">
        <v>10</v>
      </c>
      <c r="Q102" s="4"/>
      <c r="R102" s="3">
        <v>10</v>
      </c>
      <c r="S102" s="4"/>
      <c r="T102" s="30">
        <f t="shared" si="48"/>
        <v>82</v>
      </c>
      <c r="U102" s="101"/>
      <c r="V102" s="125"/>
      <c r="W102" s="123"/>
    </row>
    <row r="103" spans="1:23" ht="23" thickTop="1" thickBot="1" x14ac:dyDescent="0.25">
      <c r="A103" s="102">
        <v>24</v>
      </c>
      <c r="B103" s="104" t="s">
        <v>64</v>
      </c>
      <c r="C103" s="98" t="s">
        <v>65</v>
      </c>
      <c r="D103" s="2" t="s">
        <v>18</v>
      </c>
      <c r="E103" s="13">
        <v>17</v>
      </c>
      <c r="F103" s="12"/>
      <c r="G103" s="13">
        <v>8</v>
      </c>
      <c r="H103" s="12"/>
      <c r="I103" s="13">
        <v>7</v>
      </c>
      <c r="J103" s="9"/>
      <c r="K103" s="6">
        <f t="shared" si="47"/>
        <v>32</v>
      </c>
      <c r="L103" s="13">
        <v>7</v>
      </c>
      <c r="M103" s="12"/>
      <c r="N103" s="25">
        <v>8</v>
      </c>
      <c r="O103" s="12"/>
      <c r="P103" s="13">
        <v>9</v>
      </c>
      <c r="Q103" s="12"/>
      <c r="R103" s="13">
        <v>10</v>
      </c>
      <c r="S103" s="12"/>
      <c r="T103" s="22">
        <f t="shared" si="48"/>
        <v>66</v>
      </c>
      <c r="U103" s="100">
        <f t="shared" ref="U103" si="53">T103+T104</f>
        <v>66</v>
      </c>
      <c r="V103" s="124" t="s">
        <v>19</v>
      </c>
      <c r="W103" s="122">
        <f t="shared" ref="W103" si="54">K103+K104</f>
        <v>32</v>
      </c>
    </row>
    <row r="104" spans="1:23" ht="23" thickTop="1" thickBot="1" x14ac:dyDescent="0.25">
      <c r="A104" s="103"/>
      <c r="B104" s="105"/>
      <c r="C104" s="99"/>
      <c r="D104" s="8" t="s">
        <v>20</v>
      </c>
      <c r="E104" s="29">
        <v>19</v>
      </c>
      <c r="F104" s="4"/>
      <c r="G104" s="3">
        <v>6</v>
      </c>
      <c r="H104" s="4"/>
      <c r="I104" s="3">
        <v>9</v>
      </c>
      <c r="J104" s="5" t="s">
        <v>76</v>
      </c>
      <c r="K104" s="6"/>
      <c r="L104" s="3"/>
      <c r="M104" s="4"/>
      <c r="N104" s="28"/>
      <c r="O104" s="4"/>
      <c r="P104" s="3"/>
      <c r="Q104" s="4"/>
      <c r="R104" s="3"/>
      <c r="S104" s="4"/>
      <c r="T104" s="30"/>
      <c r="U104" s="101"/>
      <c r="V104" s="125"/>
      <c r="W104" s="123"/>
    </row>
    <row r="105" spans="1:23" ht="23" thickTop="1" thickBot="1" x14ac:dyDescent="0.25">
      <c r="A105" s="102">
        <v>25</v>
      </c>
      <c r="B105" s="104" t="s">
        <v>54</v>
      </c>
      <c r="C105" s="104" t="s">
        <v>66</v>
      </c>
      <c r="D105" s="2" t="s">
        <v>18</v>
      </c>
      <c r="E105" s="13">
        <v>11</v>
      </c>
      <c r="F105" s="12"/>
      <c r="G105" s="13">
        <v>5</v>
      </c>
      <c r="H105" s="12"/>
      <c r="I105" s="13">
        <v>13</v>
      </c>
      <c r="J105" s="9"/>
      <c r="K105" s="6">
        <f t="shared" si="47"/>
        <v>29</v>
      </c>
      <c r="L105" s="13">
        <v>20</v>
      </c>
      <c r="M105" s="12"/>
      <c r="N105" s="25">
        <v>10</v>
      </c>
      <c r="O105" s="12"/>
      <c r="P105" s="13">
        <v>10</v>
      </c>
      <c r="Q105" s="12"/>
      <c r="R105" s="13">
        <v>10</v>
      </c>
      <c r="S105" s="12"/>
      <c r="T105" s="22">
        <f t="shared" si="48"/>
        <v>79</v>
      </c>
      <c r="U105" s="100">
        <f t="shared" ref="U105" si="55">T105+T106</f>
        <v>79</v>
      </c>
      <c r="V105" s="124" t="s">
        <v>19</v>
      </c>
      <c r="W105" s="122">
        <f t="shared" ref="W105" si="56">K105+K106</f>
        <v>29</v>
      </c>
    </row>
    <row r="106" spans="1:23" ht="23" thickTop="1" thickBot="1" x14ac:dyDescent="0.25">
      <c r="A106" s="103"/>
      <c r="B106" s="105"/>
      <c r="C106" s="105"/>
      <c r="D106" s="84" t="s">
        <v>77</v>
      </c>
      <c r="E106" s="10"/>
      <c r="F106" s="7"/>
      <c r="G106" s="10"/>
      <c r="H106" s="7"/>
      <c r="I106" s="10"/>
      <c r="J106" s="11"/>
      <c r="K106" s="6"/>
      <c r="L106" s="10"/>
      <c r="M106" s="7"/>
      <c r="N106" s="27"/>
      <c r="O106" s="7"/>
      <c r="P106" s="10"/>
      <c r="Q106" s="7"/>
      <c r="R106" s="10"/>
      <c r="S106" s="7"/>
      <c r="T106" s="30"/>
      <c r="U106" s="101"/>
      <c r="V106" s="125"/>
      <c r="W106" s="123"/>
    </row>
    <row r="107" spans="1:23" ht="23" thickTop="1" thickBot="1" x14ac:dyDescent="0.25">
      <c r="A107" s="102">
        <v>26</v>
      </c>
      <c r="B107" s="141" t="s">
        <v>28</v>
      </c>
      <c r="C107" s="137" t="s">
        <v>67</v>
      </c>
      <c r="D107" s="2" t="s">
        <v>18</v>
      </c>
      <c r="E107" s="2" t="s">
        <v>76</v>
      </c>
      <c r="F107" s="4"/>
      <c r="G107" s="2"/>
      <c r="H107" s="4"/>
      <c r="I107" s="2"/>
      <c r="J107" s="5"/>
      <c r="K107" s="6"/>
      <c r="L107" s="2"/>
      <c r="M107" s="4"/>
      <c r="N107" s="26"/>
      <c r="O107" s="4"/>
      <c r="P107" s="2"/>
      <c r="Q107" s="4"/>
      <c r="R107" s="2"/>
      <c r="S107" s="4"/>
      <c r="T107" s="22"/>
      <c r="U107" s="100">
        <f t="shared" ref="U107" si="57">T107+T108</f>
        <v>0</v>
      </c>
      <c r="V107" s="139" t="s">
        <v>19</v>
      </c>
      <c r="W107" s="122">
        <f t="shared" ref="W107" si="58">K107+K108</f>
        <v>0</v>
      </c>
    </row>
    <row r="108" spans="1:23" ht="23" thickTop="1" thickBot="1" x14ac:dyDescent="0.25">
      <c r="A108" s="103"/>
      <c r="B108" s="136"/>
      <c r="C108" s="138"/>
      <c r="D108" s="8" t="s">
        <v>20</v>
      </c>
      <c r="E108" s="3">
        <v>16</v>
      </c>
      <c r="F108" s="4"/>
      <c r="G108" s="3">
        <v>7</v>
      </c>
      <c r="H108" s="4"/>
      <c r="I108" s="3">
        <v>15</v>
      </c>
      <c r="J108" s="5"/>
      <c r="K108" s="6"/>
      <c r="L108" s="3">
        <v>2</v>
      </c>
      <c r="M108" s="4" t="s">
        <v>80</v>
      </c>
      <c r="N108" s="28"/>
      <c r="O108" s="4"/>
      <c r="P108" s="3"/>
      <c r="Q108" s="4"/>
      <c r="R108" s="3"/>
      <c r="S108" s="4"/>
      <c r="T108" s="30"/>
      <c r="U108" s="101"/>
      <c r="V108" s="142"/>
      <c r="W108" s="123"/>
    </row>
    <row r="109" spans="1:23" ht="23" thickTop="1" thickBot="1" x14ac:dyDescent="0.25">
      <c r="A109" s="102">
        <v>27</v>
      </c>
      <c r="B109" s="145" t="s">
        <v>84</v>
      </c>
      <c r="C109" s="147" t="s">
        <v>85</v>
      </c>
      <c r="D109" s="2" t="s">
        <v>18</v>
      </c>
      <c r="E109" s="13">
        <v>20</v>
      </c>
      <c r="F109" s="12"/>
      <c r="G109" s="13">
        <v>10</v>
      </c>
      <c r="H109" s="12"/>
      <c r="I109" s="13">
        <v>19</v>
      </c>
      <c r="J109" s="9"/>
      <c r="K109" s="6">
        <f t="shared" si="47"/>
        <v>49</v>
      </c>
      <c r="L109" s="13">
        <v>20</v>
      </c>
      <c r="M109" s="12"/>
      <c r="N109" s="25">
        <v>10</v>
      </c>
      <c r="O109" s="12"/>
      <c r="P109" s="13">
        <v>10</v>
      </c>
      <c r="Q109" s="12"/>
      <c r="R109" s="13">
        <v>10</v>
      </c>
      <c r="S109" s="12"/>
      <c r="T109" s="22">
        <f t="shared" si="48"/>
        <v>99</v>
      </c>
      <c r="U109" s="149">
        <f t="shared" ref="U109" si="59">T109+T110</f>
        <v>187</v>
      </c>
      <c r="V109" s="151">
        <v>1</v>
      </c>
      <c r="W109" s="143">
        <f t="shared" ref="W109" si="60">K109+K110</f>
        <v>93</v>
      </c>
    </row>
    <row r="110" spans="1:23" ht="23" thickTop="1" thickBot="1" x14ac:dyDescent="0.25">
      <c r="A110" s="103"/>
      <c r="B110" s="146"/>
      <c r="C110" s="148"/>
      <c r="D110" s="8" t="s">
        <v>20</v>
      </c>
      <c r="E110" s="10">
        <v>18</v>
      </c>
      <c r="F110" s="7"/>
      <c r="G110" s="10">
        <v>8</v>
      </c>
      <c r="H110" s="7"/>
      <c r="I110" s="10">
        <v>18</v>
      </c>
      <c r="J110" s="11"/>
      <c r="K110" s="6">
        <f t="shared" si="47"/>
        <v>44</v>
      </c>
      <c r="L110" s="10">
        <v>23</v>
      </c>
      <c r="M110" s="7"/>
      <c r="N110" s="27">
        <v>4</v>
      </c>
      <c r="O110" s="7"/>
      <c r="P110" s="10">
        <v>10</v>
      </c>
      <c r="Q110" s="7"/>
      <c r="R110" s="10">
        <v>7</v>
      </c>
      <c r="S110" s="7"/>
      <c r="T110" s="30">
        <f t="shared" si="48"/>
        <v>88</v>
      </c>
      <c r="U110" s="150"/>
      <c r="V110" s="152"/>
      <c r="W110" s="144"/>
    </row>
    <row r="111" spans="1:23" ht="23" thickTop="1" thickBot="1" x14ac:dyDescent="0.25">
      <c r="A111" s="102">
        <v>28</v>
      </c>
      <c r="B111" s="133" t="s">
        <v>70</v>
      </c>
      <c r="C111" s="98" t="s">
        <v>69</v>
      </c>
      <c r="D111" s="2" t="s">
        <v>18</v>
      </c>
      <c r="E111" s="13">
        <v>2</v>
      </c>
      <c r="F111" s="12"/>
      <c r="G111" s="13">
        <v>6</v>
      </c>
      <c r="H111" s="12"/>
      <c r="I111" s="13">
        <v>8</v>
      </c>
      <c r="J111" s="9"/>
      <c r="K111" s="6">
        <f>E111+G111+I111</f>
        <v>16</v>
      </c>
      <c r="L111" s="13">
        <v>0</v>
      </c>
      <c r="M111" s="12"/>
      <c r="N111" s="25">
        <v>10</v>
      </c>
      <c r="O111" s="12"/>
      <c r="P111" s="13">
        <v>10</v>
      </c>
      <c r="Q111" s="12"/>
      <c r="R111" s="13">
        <v>9</v>
      </c>
      <c r="S111" s="12"/>
      <c r="T111" s="22">
        <f t="shared" si="48"/>
        <v>45</v>
      </c>
      <c r="U111" s="100">
        <f t="shared" ref="U111" si="61">T111+T112</f>
        <v>100</v>
      </c>
      <c r="V111" s="124" t="s">
        <v>19</v>
      </c>
      <c r="W111" s="122">
        <f t="shared" ref="W111" si="62">K111+K112</f>
        <v>58</v>
      </c>
    </row>
    <row r="112" spans="1:23" ht="23" thickTop="1" thickBot="1" x14ac:dyDescent="0.25">
      <c r="A112" s="103"/>
      <c r="B112" s="134"/>
      <c r="C112" s="99"/>
      <c r="D112" s="8" t="s">
        <v>20</v>
      </c>
      <c r="E112" s="29">
        <v>19</v>
      </c>
      <c r="F112" s="4"/>
      <c r="G112" s="3">
        <v>8</v>
      </c>
      <c r="H112" s="4"/>
      <c r="I112" s="3">
        <v>15</v>
      </c>
      <c r="J112" s="5"/>
      <c r="K112" s="6">
        <f t="shared" ref="K112" si="63">E112+G112+I112</f>
        <v>42</v>
      </c>
      <c r="L112" s="3">
        <v>2</v>
      </c>
      <c r="M112" s="4"/>
      <c r="N112" s="28">
        <v>0</v>
      </c>
      <c r="O112" s="4"/>
      <c r="P112" s="3">
        <v>1</v>
      </c>
      <c r="Q112" s="4"/>
      <c r="R112" s="3">
        <v>10</v>
      </c>
      <c r="S112" s="4"/>
      <c r="T112" s="30">
        <f t="shared" si="48"/>
        <v>55</v>
      </c>
      <c r="U112" s="101"/>
      <c r="V112" s="128"/>
      <c r="W112" s="123"/>
    </row>
    <row r="113" spans="1:23" ht="16" thickTop="1" x14ac:dyDescent="0.2">
      <c r="A113" s="1"/>
      <c r="B113" s="35" t="s">
        <v>21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>
        <v>4</v>
      </c>
    </row>
    <row r="114" spans="1:23" x14ac:dyDescent="0.2">
      <c r="A114" s="94" t="s">
        <v>25</v>
      </c>
      <c r="B114" s="94"/>
      <c r="C114" s="94"/>
      <c r="D114" s="94"/>
      <c r="E114" s="94"/>
      <c r="F114" s="94"/>
      <c r="G114" s="94"/>
      <c r="H114" s="94"/>
      <c r="I114" s="94"/>
      <c r="J114" s="119" t="s">
        <v>22</v>
      </c>
      <c r="K114" s="119"/>
      <c r="L114" s="119"/>
      <c r="M114" s="119"/>
      <c r="N114" s="119"/>
      <c r="O114" s="119"/>
      <c r="P114" s="119"/>
      <c r="Q114" s="1"/>
      <c r="R114" s="1"/>
      <c r="S114" s="1"/>
      <c r="T114" s="1"/>
      <c r="U114" s="1"/>
      <c r="V114" s="1"/>
      <c r="W114" s="1"/>
    </row>
    <row r="115" spans="1:23" ht="16" thickBot="1" x14ac:dyDescent="0.25">
      <c r="A115" s="94"/>
      <c r="B115" s="94"/>
      <c r="C115" s="94"/>
      <c r="D115" s="94"/>
      <c r="E115" s="94"/>
      <c r="F115" s="94"/>
      <c r="G115" s="94"/>
      <c r="H115" s="94"/>
      <c r="I115" s="94"/>
      <c r="J115" s="119"/>
      <c r="K115" s="119"/>
      <c r="L115" s="119"/>
      <c r="M115" s="119"/>
      <c r="N115" s="119"/>
      <c r="O115" s="119"/>
      <c r="P115" s="119"/>
      <c r="Q115" s="32" t="s">
        <v>0</v>
      </c>
      <c r="R115" s="32"/>
      <c r="S115" s="33"/>
      <c r="T115" s="33"/>
      <c r="U115" s="1"/>
      <c r="V115" s="1"/>
      <c r="W115" s="1"/>
    </row>
    <row r="116" spans="1:23" ht="16" thickBot="1" x14ac:dyDescent="0.25">
      <c r="A116" s="1"/>
      <c r="B116" s="95" t="s">
        <v>23</v>
      </c>
      <c r="C116" s="96"/>
      <c r="D116" s="96"/>
      <c r="E116" s="96"/>
      <c r="F116" s="96"/>
      <c r="G116" s="97"/>
      <c r="H116" s="112" t="s">
        <v>24</v>
      </c>
      <c r="I116" s="113"/>
      <c r="J116" s="113"/>
      <c r="K116" s="113"/>
      <c r="L116" s="113"/>
      <c r="M116" s="113"/>
      <c r="N116" s="113"/>
      <c r="O116" s="113"/>
      <c r="P116" s="113"/>
      <c r="Q116" s="1"/>
      <c r="R116" s="1"/>
      <c r="S116" s="1"/>
      <c r="T116" s="34" t="s">
        <v>1</v>
      </c>
      <c r="U116" s="1"/>
      <c r="V116" s="1"/>
      <c r="W116" s="1"/>
    </row>
    <row r="117" spans="1:23" ht="16" thickBot="1" x14ac:dyDescent="0.25">
      <c r="A117" s="1"/>
      <c r="B117" s="114"/>
      <c r="C117" s="114"/>
      <c r="D117" s="114"/>
      <c r="E117" s="114"/>
      <c r="F117" s="114"/>
      <c r="G117" s="114"/>
      <c r="H117" s="114"/>
      <c r="I117" s="11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8" thickTop="1" thickBot="1" x14ac:dyDescent="0.25">
      <c r="A118" s="115" t="s">
        <v>2</v>
      </c>
      <c r="B118" s="116"/>
      <c r="C118" s="108" t="s">
        <v>3</v>
      </c>
      <c r="D118" s="131" t="s">
        <v>4</v>
      </c>
      <c r="E118" s="17" t="s">
        <v>5</v>
      </c>
      <c r="F118" s="18"/>
      <c r="G118" s="17" t="s">
        <v>6</v>
      </c>
      <c r="H118" s="18"/>
      <c r="I118" s="17" t="s">
        <v>7</v>
      </c>
      <c r="J118" s="19"/>
      <c r="K118" s="31" t="s">
        <v>8</v>
      </c>
      <c r="L118" s="17" t="s">
        <v>9</v>
      </c>
      <c r="M118" s="18"/>
      <c r="N118" s="23" t="s">
        <v>10</v>
      </c>
      <c r="O118" s="18"/>
      <c r="P118" s="17" t="s">
        <v>11</v>
      </c>
      <c r="Q118" s="18"/>
      <c r="R118" s="17" t="s">
        <v>12</v>
      </c>
      <c r="S118" s="20"/>
      <c r="T118" s="21" t="s">
        <v>13</v>
      </c>
      <c r="U118" s="129" t="s">
        <v>14</v>
      </c>
      <c r="V118" s="126" t="s">
        <v>15</v>
      </c>
      <c r="W118" s="120" t="s">
        <v>16</v>
      </c>
    </row>
    <row r="119" spans="1:23" ht="35" thickTop="1" thickBot="1" x14ac:dyDescent="0.25">
      <c r="A119" s="117"/>
      <c r="B119" s="118"/>
      <c r="C119" s="109"/>
      <c r="D119" s="132"/>
      <c r="E119" s="15">
        <v>20</v>
      </c>
      <c r="F119" s="14" t="s">
        <v>17</v>
      </c>
      <c r="G119" s="15">
        <v>10</v>
      </c>
      <c r="H119" s="14" t="s">
        <v>17</v>
      </c>
      <c r="I119" s="15">
        <v>20</v>
      </c>
      <c r="J119" s="14" t="s">
        <v>17</v>
      </c>
      <c r="K119" s="6">
        <v>50</v>
      </c>
      <c r="L119" s="15">
        <v>30</v>
      </c>
      <c r="M119" s="14" t="s">
        <v>17</v>
      </c>
      <c r="N119" s="24">
        <v>10</v>
      </c>
      <c r="O119" s="14" t="s">
        <v>17</v>
      </c>
      <c r="P119" s="15">
        <v>10</v>
      </c>
      <c r="Q119" s="14" t="s">
        <v>17</v>
      </c>
      <c r="R119" s="15">
        <v>10</v>
      </c>
      <c r="S119" s="14" t="s">
        <v>17</v>
      </c>
      <c r="T119" s="16">
        <v>110</v>
      </c>
      <c r="U119" s="130"/>
      <c r="V119" s="127"/>
      <c r="W119" s="121"/>
    </row>
    <row r="120" spans="1:23" ht="23" thickTop="1" thickBot="1" x14ac:dyDescent="0.25">
      <c r="A120" s="110">
        <v>29</v>
      </c>
      <c r="B120" s="111" t="s">
        <v>58</v>
      </c>
      <c r="C120" s="98" t="s">
        <v>71</v>
      </c>
      <c r="D120" s="13" t="s">
        <v>18</v>
      </c>
      <c r="E120" s="13">
        <v>19</v>
      </c>
      <c r="F120" s="12"/>
      <c r="G120" s="13">
        <v>10</v>
      </c>
      <c r="H120" s="12"/>
      <c r="I120" s="13">
        <v>16</v>
      </c>
      <c r="J120" s="9"/>
      <c r="K120" s="6"/>
      <c r="L120" s="13">
        <v>8</v>
      </c>
      <c r="M120" s="12"/>
      <c r="N120" s="25">
        <v>10</v>
      </c>
      <c r="O120" s="12" t="s">
        <v>76</v>
      </c>
      <c r="P120" s="13"/>
      <c r="Q120" s="12"/>
      <c r="R120" s="13"/>
      <c r="S120" s="12"/>
      <c r="T120" s="22"/>
      <c r="U120" s="100">
        <f t="shared" ref="U120" si="64">T120+T121</f>
        <v>42</v>
      </c>
      <c r="V120" s="124" t="s">
        <v>19</v>
      </c>
      <c r="W120" s="122">
        <f t="shared" ref="W120" si="65">K120+K121</f>
        <v>15</v>
      </c>
    </row>
    <row r="121" spans="1:23" ht="23" thickTop="1" thickBot="1" x14ac:dyDescent="0.25">
      <c r="A121" s="103"/>
      <c r="B121" s="105"/>
      <c r="C121" s="99"/>
      <c r="D121" s="8" t="s">
        <v>20</v>
      </c>
      <c r="E121" s="29">
        <v>13</v>
      </c>
      <c r="F121" s="4"/>
      <c r="G121" s="3">
        <v>1</v>
      </c>
      <c r="H121" s="4"/>
      <c r="I121" s="3">
        <v>1</v>
      </c>
      <c r="J121" s="5"/>
      <c r="K121" s="6">
        <f t="shared" ref="K121:K133" si="66">E121+G121+I121</f>
        <v>15</v>
      </c>
      <c r="L121" s="3">
        <v>9</v>
      </c>
      <c r="M121" s="4"/>
      <c r="N121" s="28">
        <v>8</v>
      </c>
      <c r="O121" s="4"/>
      <c r="P121" s="28">
        <v>10</v>
      </c>
      <c r="Q121" s="4" t="s">
        <v>75</v>
      </c>
      <c r="R121" s="3"/>
      <c r="S121" s="4"/>
      <c r="T121" s="30">
        <f t="shared" ref="T121:T130" si="67">R121+P121+N121+L121+I121+G121+E121</f>
        <v>42</v>
      </c>
      <c r="U121" s="101"/>
      <c r="V121" s="125"/>
      <c r="W121" s="123"/>
    </row>
    <row r="122" spans="1:23" ht="23" thickTop="1" thickBot="1" x14ac:dyDescent="0.25">
      <c r="A122" s="102">
        <v>30</v>
      </c>
      <c r="B122" s="133" t="s">
        <v>56</v>
      </c>
      <c r="C122" s="104" t="s">
        <v>72</v>
      </c>
      <c r="D122" s="2" t="s">
        <v>18</v>
      </c>
      <c r="E122" s="13">
        <v>20</v>
      </c>
      <c r="F122" s="12"/>
      <c r="G122" s="13">
        <v>8</v>
      </c>
      <c r="H122" s="12"/>
      <c r="I122" s="13">
        <v>18</v>
      </c>
      <c r="J122" s="9"/>
      <c r="K122" s="6">
        <f t="shared" si="66"/>
        <v>46</v>
      </c>
      <c r="L122" s="13">
        <v>23</v>
      </c>
      <c r="M122" s="12"/>
      <c r="N122" s="25">
        <v>4</v>
      </c>
      <c r="O122" s="12"/>
      <c r="P122" s="13">
        <v>8</v>
      </c>
      <c r="Q122" s="12" t="s">
        <v>75</v>
      </c>
      <c r="R122" s="13"/>
      <c r="S122" s="12"/>
      <c r="T122" s="22">
        <f t="shared" si="67"/>
        <v>81</v>
      </c>
      <c r="U122" s="100">
        <f t="shared" ref="U122" si="68">T122+T123</f>
        <v>170</v>
      </c>
      <c r="V122" s="124" t="s">
        <v>19</v>
      </c>
      <c r="W122" s="122">
        <f t="shared" ref="W122" si="69">K122+K123</f>
        <v>91</v>
      </c>
    </row>
    <row r="123" spans="1:23" ht="23" thickTop="1" thickBot="1" x14ac:dyDescent="0.25">
      <c r="A123" s="103"/>
      <c r="B123" s="134"/>
      <c r="C123" s="105"/>
      <c r="D123" s="8" t="s">
        <v>20</v>
      </c>
      <c r="E123" s="29">
        <v>20</v>
      </c>
      <c r="F123" s="4"/>
      <c r="G123" s="3">
        <v>9</v>
      </c>
      <c r="H123" s="4"/>
      <c r="I123" s="3">
        <v>16</v>
      </c>
      <c r="J123" s="5"/>
      <c r="K123" s="6">
        <f t="shared" si="66"/>
        <v>45</v>
      </c>
      <c r="L123" s="3">
        <v>14</v>
      </c>
      <c r="M123" s="4"/>
      <c r="N123" s="28">
        <v>10</v>
      </c>
      <c r="O123" s="4"/>
      <c r="P123" s="3">
        <v>10</v>
      </c>
      <c r="Q123" s="4"/>
      <c r="R123" s="3">
        <v>10</v>
      </c>
      <c r="S123" s="4"/>
      <c r="T123" s="30">
        <f t="shared" si="67"/>
        <v>89</v>
      </c>
      <c r="U123" s="101"/>
      <c r="V123" s="125"/>
      <c r="W123" s="123"/>
    </row>
    <row r="124" spans="1:23" ht="23" thickTop="1" thickBot="1" x14ac:dyDescent="0.25">
      <c r="A124" s="102">
        <v>31</v>
      </c>
      <c r="B124" s="141" t="s">
        <v>73</v>
      </c>
      <c r="C124" s="141" t="s">
        <v>74</v>
      </c>
      <c r="D124" s="2" t="s">
        <v>18</v>
      </c>
      <c r="E124" s="13">
        <v>16</v>
      </c>
      <c r="F124" s="12"/>
      <c r="G124" s="13">
        <v>5</v>
      </c>
      <c r="H124" s="12"/>
      <c r="I124" s="13">
        <v>13</v>
      </c>
      <c r="J124" s="9"/>
      <c r="K124" s="6">
        <f t="shared" si="66"/>
        <v>34</v>
      </c>
      <c r="L124" s="13">
        <v>1</v>
      </c>
      <c r="M124" s="12"/>
      <c r="N124" s="25">
        <v>2</v>
      </c>
      <c r="O124" s="12"/>
      <c r="P124" s="13">
        <v>10</v>
      </c>
      <c r="Q124" s="12"/>
      <c r="R124" s="13">
        <v>9</v>
      </c>
      <c r="S124" s="12"/>
      <c r="T124" s="22">
        <f t="shared" si="67"/>
        <v>56</v>
      </c>
      <c r="U124" s="100">
        <f t="shared" ref="U124" si="70">T124+T125</f>
        <v>56</v>
      </c>
      <c r="V124" s="139" t="s">
        <v>19</v>
      </c>
      <c r="W124" s="122">
        <f t="shared" ref="W124" si="71">K124+K125</f>
        <v>34</v>
      </c>
    </row>
    <row r="125" spans="1:23" ht="23" thickTop="1" thickBot="1" x14ac:dyDescent="0.25">
      <c r="A125" s="103"/>
      <c r="B125" s="136"/>
      <c r="C125" s="136"/>
      <c r="D125" s="8" t="s">
        <v>20</v>
      </c>
      <c r="E125" s="29"/>
      <c r="F125" s="4"/>
      <c r="G125" s="3"/>
      <c r="H125" s="4"/>
      <c r="I125" s="3"/>
      <c r="J125" s="5"/>
      <c r="K125" s="6">
        <f t="shared" si="66"/>
        <v>0</v>
      </c>
      <c r="L125" s="3"/>
      <c r="M125" s="4"/>
      <c r="N125" s="28"/>
      <c r="O125" s="4"/>
      <c r="P125" s="3"/>
      <c r="Q125" s="4"/>
      <c r="R125" s="3"/>
      <c r="S125" s="4"/>
      <c r="T125" s="30">
        <f t="shared" si="67"/>
        <v>0</v>
      </c>
      <c r="U125" s="101"/>
      <c r="V125" s="142"/>
      <c r="W125" s="123"/>
    </row>
    <row r="126" spans="1:23" ht="23" thickTop="1" thickBot="1" x14ac:dyDescent="0.25">
      <c r="A126" s="102"/>
      <c r="B126" s="111" t="s">
        <v>78</v>
      </c>
      <c r="C126" s="98" t="s">
        <v>79</v>
      </c>
      <c r="D126" s="13" t="s">
        <v>18</v>
      </c>
      <c r="E126" s="13">
        <v>20</v>
      </c>
      <c r="F126" s="12"/>
      <c r="G126" s="13">
        <v>10</v>
      </c>
      <c r="H126" s="12"/>
      <c r="I126" s="13">
        <v>16</v>
      </c>
      <c r="J126" s="9" t="s">
        <v>75</v>
      </c>
      <c r="K126" s="6">
        <f t="shared" ref="K126:K129" si="72">E126+G126+I126</f>
        <v>46</v>
      </c>
      <c r="L126" s="13"/>
      <c r="M126" s="12"/>
      <c r="N126" s="25"/>
      <c r="O126" s="12"/>
      <c r="P126" s="13"/>
      <c r="Q126" s="12"/>
      <c r="R126" s="13"/>
      <c r="S126" s="12"/>
      <c r="T126" s="22">
        <f t="shared" ref="T126:T129" si="73">R126+P126+N126+L126+I126+G126+E126</f>
        <v>46</v>
      </c>
      <c r="U126" s="100">
        <f t="shared" ref="U126" si="74">T126+T127</f>
        <v>81</v>
      </c>
      <c r="V126" s="124" t="s">
        <v>19</v>
      </c>
      <c r="W126" s="122">
        <f t="shared" ref="W126" si="75">K126+K127</f>
        <v>81</v>
      </c>
    </row>
    <row r="127" spans="1:23" ht="23" thickTop="1" thickBot="1" x14ac:dyDescent="0.25">
      <c r="A127" s="103"/>
      <c r="B127" s="105"/>
      <c r="C127" s="99"/>
      <c r="D127" s="8" t="s">
        <v>20</v>
      </c>
      <c r="E127" s="29">
        <v>20</v>
      </c>
      <c r="F127" s="4"/>
      <c r="G127" s="3">
        <v>8</v>
      </c>
      <c r="H127" s="4"/>
      <c r="I127" s="3">
        <v>7</v>
      </c>
      <c r="J127" s="5" t="s">
        <v>76</v>
      </c>
      <c r="K127" s="6">
        <f t="shared" si="72"/>
        <v>35</v>
      </c>
      <c r="L127" s="3"/>
      <c r="M127" s="4"/>
      <c r="N127" s="28"/>
      <c r="O127" s="4"/>
      <c r="P127" s="28"/>
      <c r="Q127" s="4"/>
      <c r="R127" s="3"/>
      <c r="S127" s="4"/>
      <c r="T127" s="30">
        <f t="shared" si="73"/>
        <v>35</v>
      </c>
      <c r="U127" s="101"/>
      <c r="V127" s="125"/>
      <c r="W127" s="123"/>
    </row>
    <row r="128" spans="1:23" ht="23" thickTop="1" thickBot="1" x14ac:dyDescent="0.25">
      <c r="A128" s="102"/>
      <c r="B128" s="111" t="s">
        <v>78</v>
      </c>
      <c r="C128" s="98" t="s">
        <v>81</v>
      </c>
      <c r="D128" s="13" t="s">
        <v>18</v>
      </c>
      <c r="E128" s="13" t="s">
        <v>76</v>
      </c>
      <c r="F128" s="12"/>
      <c r="G128" s="13"/>
      <c r="H128" s="12"/>
      <c r="I128" s="13"/>
      <c r="J128" s="9"/>
      <c r="K128" s="6"/>
      <c r="L128" s="13"/>
      <c r="M128" s="12"/>
      <c r="N128" s="25"/>
      <c r="O128" s="12"/>
      <c r="P128" s="13"/>
      <c r="Q128" s="12"/>
      <c r="R128" s="13"/>
      <c r="S128" s="12"/>
      <c r="T128" s="22"/>
      <c r="U128" s="100">
        <f t="shared" ref="U128" si="76">T128+T129</f>
        <v>56</v>
      </c>
      <c r="V128" s="124" t="s">
        <v>19</v>
      </c>
      <c r="W128" s="122">
        <f t="shared" ref="W128" si="77">K128+K129</f>
        <v>22</v>
      </c>
    </row>
    <row r="129" spans="1:23" ht="23" thickTop="1" thickBot="1" x14ac:dyDescent="0.25">
      <c r="A129" s="103"/>
      <c r="B129" s="105"/>
      <c r="C129" s="99"/>
      <c r="D129" s="8" t="s">
        <v>20</v>
      </c>
      <c r="E129" s="29">
        <v>1</v>
      </c>
      <c r="F129" s="4"/>
      <c r="G129" s="3">
        <v>8</v>
      </c>
      <c r="H129" s="4"/>
      <c r="I129" s="3">
        <v>13</v>
      </c>
      <c r="J129" s="5"/>
      <c r="K129" s="6">
        <f t="shared" si="72"/>
        <v>22</v>
      </c>
      <c r="L129" s="3">
        <v>8</v>
      </c>
      <c r="M129" s="4"/>
      <c r="N129" s="28">
        <v>9</v>
      </c>
      <c r="O129" s="4"/>
      <c r="P129" s="28">
        <v>10</v>
      </c>
      <c r="Q129" s="4"/>
      <c r="R129" s="3">
        <v>7</v>
      </c>
      <c r="S129" s="4"/>
      <c r="T129" s="30">
        <f t="shared" si="73"/>
        <v>56</v>
      </c>
      <c r="U129" s="101"/>
      <c r="V129" s="125"/>
      <c r="W129" s="123"/>
    </row>
    <row r="130" spans="1:23" ht="23" thickTop="1" thickBot="1" x14ac:dyDescent="0.25">
      <c r="A130" s="102"/>
      <c r="B130" s="104" t="s">
        <v>82</v>
      </c>
      <c r="C130" s="104" t="s">
        <v>83</v>
      </c>
      <c r="D130" s="2" t="s">
        <v>18</v>
      </c>
      <c r="E130" s="13">
        <v>1</v>
      </c>
      <c r="F130" s="12"/>
      <c r="G130" s="13">
        <v>10</v>
      </c>
      <c r="H130" s="12"/>
      <c r="I130" s="13">
        <v>14</v>
      </c>
      <c r="J130" s="9"/>
      <c r="K130" s="6">
        <f t="shared" si="66"/>
        <v>25</v>
      </c>
      <c r="L130" s="13">
        <v>20</v>
      </c>
      <c r="M130" s="12"/>
      <c r="N130" s="25">
        <v>3</v>
      </c>
      <c r="O130" s="12"/>
      <c r="P130" s="13">
        <v>5</v>
      </c>
      <c r="Q130" s="12" t="s">
        <v>75</v>
      </c>
      <c r="R130" s="13"/>
      <c r="S130" s="12"/>
      <c r="T130" s="22">
        <f t="shared" si="67"/>
        <v>53</v>
      </c>
      <c r="U130" s="100">
        <f t="shared" ref="U130" si="78">T130+T131</f>
        <v>53</v>
      </c>
      <c r="V130" s="124" t="s">
        <v>19</v>
      </c>
      <c r="W130" s="122">
        <f t="shared" ref="W130" si="79">K130+K131</f>
        <v>25</v>
      </c>
    </row>
    <row r="131" spans="1:23" ht="23" thickTop="1" thickBot="1" x14ac:dyDescent="0.25">
      <c r="A131" s="103"/>
      <c r="B131" s="105"/>
      <c r="C131" s="105"/>
      <c r="D131" s="8" t="s">
        <v>20</v>
      </c>
      <c r="E131" s="10">
        <v>19</v>
      </c>
      <c r="F131" s="7"/>
      <c r="G131" s="10">
        <v>7</v>
      </c>
      <c r="H131" s="7"/>
      <c r="I131" s="10">
        <v>14</v>
      </c>
      <c r="J131" s="11"/>
      <c r="K131" s="6"/>
      <c r="L131" s="10">
        <v>23</v>
      </c>
      <c r="M131" s="7"/>
      <c r="N131" s="27">
        <v>9</v>
      </c>
      <c r="O131" s="7" t="s">
        <v>80</v>
      </c>
      <c r="P131" s="10"/>
      <c r="Q131" s="7"/>
      <c r="R131" s="10"/>
      <c r="S131" s="7"/>
      <c r="T131" s="30"/>
      <c r="U131" s="101"/>
      <c r="V131" s="125"/>
      <c r="W131" s="123"/>
    </row>
    <row r="132" spans="1:23" ht="23" thickTop="1" thickBot="1" x14ac:dyDescent="0.25">
      <c r="A132" s="102"/>
      <c r="B132" s="111"/>
      <c r="C132" s="98"/>
      <c r="D132" s="2" t="s">
        <v>18</v>
      </c>
      <c r="E132" s="13"/>
      <c r="F132" s="12"/>
      <c r="G132" s="13"/>
      <c r="H132" s="12"/>
      <c r="I132" s="13"/>
      <c r="J132" s="9"/>
      <c r="K132" s="6">
        <f t="shared" si="66"/>
        <v>0</v>
      </c>
      <c r="L132" s="13"/>
      <c r="M132" s="12"/>
      <c r="N132" s="25"/>
      <c r="O132" s="12"/>
      <c r="P132" s="13"/>
      <c r="Q132" s="12"/>
      <c r="R132" s="13"/>
      <c r="S132" s="12"/>
      <c r="T132" s="22">
        <f>R132+P132+N132+L132+I132+G132+E132</f>
        <v>0</v>
      </c>
      <c r="U132" s="100">
        <f>T132+T133</f>
        <v>0</v>
      </c>
      <c r="V132" s="124" t="s">
        <v>19</v>
      </c>
      <c r="W132" s="122">
        <f>K132+K133</f>
        <v>0</v>
      </c>
    </row>
    <row r="133" spans="1:23" ht="23" thickTop="1" thickBot="1" x14ac:dyDescent="0.25">
      <c r="A133" s="103"/>
      <c r="B133" s="105"/>
      <c r="C133" s="99"/>
      <c r="D133" s="8" t="s">
        <v>20</v>
      </c>
      <c r="E133" s="29"/>
      <c r="F133" s="4"/>
      <c r="G133" s="3"/>
      <c r="H133" s="4"/>
      <c r="I133" s="3"/>
      <c r="J133" s="5"/>
      <c r="K133" s="6">
        <f t="shared" si="66"/>
        <v>0</v>
      </c>
      <c r="L133" s="3"/>
      <c r="M133" s="4"/>
      <c r="N133" s="28"/>
      <c r="O133" s="4"/>
      <c r="P133" s="3"/>
      <c r="Q133" s="4"/>
      <c r="R133" s="3"/>
      <c r="S133" s="4"/>
      <c r="T133" s="30">
        <f>R133+P133+N133+L133+I133+G133+E133</f>
        <v>0</v>
      </c>
      <c r="U133" s="101"/>
      <c r="V133" s="128"/>
      <c r="W133" s="123"/>
    </row>
    <row r="134" spans="1:23" ht="16" thickTop="1" x14ac:dyDescent="0.2">
      <c r="A134" s="1"/>
      <c r="B134" s="35" t="s">
        <v>21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>
        <v>5</v>
      </c>
    </row>
    <row r="135" spans="1:23" ht="19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4"/>
      <c r="K135" s="44"/>
      <c r="L135" s="44"/>
      <c r="M135" s="44"/>
      <c r="N135" s="44"/>
      <c r="O135" s="44"/>
      <c r="P135" s="44"/>
      <c r="Q135" s="53"/>
      <c r="R135" s="53"/>
      <c r="S135" s="53"/>
      <c r="T135" s="53"/>
      <c r="U135" s="53"/>
      <c r="V135" s="53"/>
      <c r="W135" s="53"/>
    </row>
    <row r="136" spans="1:23" ht="20" thickBot="1" x14ac:dyDescent="0.3">
      <c r="A136" s="43"/>
      <c r="B136" s="43"/>
      <c r="C136" s="43"/>
      <c r="D136" s="43"/>
      <c r="E136" s="43"/>
      <c r="F136" s="56"/>
      <c r="G136" s="43"/>
      <c r="H136" s="43"/>
      <c r="I136" s="43"/>
      <c r="J136" s="44"/>
      <c r="K136" s="44"/>
      <c r="L136" s="44"/>
      <c r="M136" s="44"/>
      <c r="N136" s="44"/>
      <c r="O136" s="44"/>
      <c r="P136" s="44"/>
      <c r="Q136" s="36"/>
      <c r="R136" s="36"/>
      <c r="S136" s="54"/>
      <c r="T136" s="54"/>
      <c r="U136" s="53"/>
      <c r="V136" s="53"/>
      <c r="W136" s="53"/>
    </row>
    <row r="137" spans="1:23" ht="19" x14ac:dyDescent="0.25">
      <c r="A137" s="53"/>
      <c r="B137" s="60"/>
      <c r="C137" s="61"/>
      <c r="D137" s="61"/>
      <c r="E137" s="61"/>
      <c r="F137" s="62"/>
      <c r="G137" s="61"/>
      <c r="H137" s="63"/>
      <c r="I137" s="63"/>
      <c r="J137" s="63"/>
      <c r="K137" s="63"/>
      <c r="L137" s="63"/>
      <c r="M137" s="63"/>
      <c r="N137" s="63"/>
      <c r="O137" s="63"/>
      <c r="P137" s="64"/>
      <c r="Q137" s="53"/>
      <c r="R137" s="53"/>
      <c r="S137" s="53"/>
      <c r="T137" s="37"/>
      <c r="U137" s="53"/>
      <c r="V137" s="53"/>
      <c r="W137" s="53"/>
    </row>
    <row r="138" spans="1:23" ht="19" x14ac:dyDescent="0.25">
      <c r="A138" s="53"/>
      <c r="B138" s="65"/>
      <c r="C138" s="45"/>
      <c r="D138" s="45"/>
      <c r="E138" s="45"/>
      <c r="F138" s="66"/>
      <c r="G138" s="45"/>
      <c r="H138" s="45"/>
      <c r="I138" s="45"/>
      <c r="J138" s="53"/>
      <c r="K138" s="53"/>
      <c r="L138" s="53"/>
      <c r="M138" s="53"/>
      <c r="N138" s="53"/>
      <c r="O138" s="53"/>
      <c r="P138" s="67"/>
      <c r="Q138" s="53"/>
      <c r="R138" s="53"/>
      <c r="S138" s="53"/>
      <c r="T138" s="53"/>
      <c r="U138" s="53"/>
      <c r="V138" s="53"/>
      <c r="W138" s="53"/>
    </row>
    <row r="139" spans="1:23" ht="19" x14ac:dyDescent="0.2">
      <c r="A139" s="46"/>
      <c r="B139" s="68"/>
      <c r="C139" s="47"/>
      <c r="D139" s="48"/>
      <c r="E139" s="38"/>
      <c r="F139" s="69"/>
      <c r="G139" s="38"/>
      <c r="H139" s="38"/>
      <c r="I139" s="38"/>
      <c r="J139" s="38"/>
      <c r="K139" s="38"/>
      <c r="L139" s="38"/>
      <c r="M139" s="38"/>
      <c r="N139" s="38"/>
      <c r="O139" s="38"/>
      <c r="P139" s="70"/>
      <c r="Q139" s="38"/>
      <c r="R139" s="38"/>
      <c r="S139" s="38"/>
      <c r="T139" s="49"/>
      <c r="U139" s="50"/>
      <c r="V139" s="39"/>
      <c r="W139" s="55"/>
    </row>
    <row r="140" spans="1:23" ht="19" x14ac:dyDescent="0.25">
      <c r="A140" s="46"/>
      <c r="B140" s="68"/>
      <c r="C140" s="47"/>
      <c r="D140" s="48"/>
      <c r="E140" s="39"/>
      <c r="F140" s="71"/>
      <c r="G140" s="39"/>
      <c r="H140" s="40"/>
      <c r="I140" s="39"/>
      <c r="J140" s="40"/>
      <c r="K140" s="39"/>
      <c r="L140" s="40"/>
      <c r="M140" s="39"/>
      <c r="N140" s="40"/>
      <c r="O140" s="39"/>
      <c r="P140" s="72"/>
      <c r="Q140" s="39"/>
      <c r="R140" s="40"/>
      <c r="S140" s="41"/>
      <c r="T140" s="51"/>
      <c r="U140" s="50"/>
      <c r="V140" s="39"/>
      <c r="W140" s="55"/>
    </row>
    <row r="141" spans="1:23" x14ac:dyDescent="0.2">
      <c r="A141" s="39"/>
      <c r="B141" s="73"/>
      <c r="C141" s="52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74"/>
      <c r="Q141" s="39"/>
      <c r="R141" s="39"/>
      <c r="S141" s="41"/>
      <c r="T141" s="41"/>
      <c r="U141" s="39"/>
      <c r="V141" s="39"/>
      <c r="W141" s="55"/>
    </row>
    <row r="142" spans="1:23" x14ac:dyDescent="0.2">
      <c r="A142" s="39"/>
      <c r="B142" s="73"/>
      <c r="C142" s="52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74"/>
      <c r="Q142" s="39"/>
      <c r="R142" s="39"/>
      <c r="S142" s="41"/>
      <c r="T142" s="41"/>
      <c r="U142" s="39"/>
      <c r="V142" s="39"/>
      <c r="W142" s="55"/>
    </row>
    <row r="143" spans="1:23" x14ac:dyDescent="0.2">
      <c r="A143" s="39"/>
      <c r="B143" s="75"/>
      <c r="C143" s="41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74"/>
      <c r="Q143" s="39"/>
      <c r="R143" s="39"/>
      <c r="S143" s="41"/>
      <c r="T143" s="41"/>
      <c r="U143" s="39"/>
      <c r="V143" s="39"/>
      <c r="W143" s="55"/>
    </row>
    <row r="144" spans="1:23" x14ac:dyDescent="0.2">
      <c r="A144" s="39"/>
      <c r="B144" s="75"/>
      <c r="C144" s="41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74"/>
      <c r="Q144" s="39"/>
      <c r="R144" s="39"/>
      <c r="S144" s="41"/>
      <c r="T144" s="41"/>
      <c r="U144" s="39"/>
      <c r="V144" s="39"/>
      <c r="W144" s="55"/>
    </row>
    <row r="145" spans="1:23" x14ac:dyDescent="0.2">
      <c r="A145" s="39"/>
      <c r="B145" s="73"/>
      <c r="C145" s="41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74"/>
      <c r="Q145" s="39"/>
      <c r="R145" s="39"/>
      <c r="S145" s="41"/>
      <c r="T145" s="41"/>
      <c r="U145" s="39"/>
      <c r="V145" s="39"/>
      <c r="W145" s="55"/>
    </row>
    <row r="146" spans="1:23" x14ac:dyDescent="0.2">
      <c r="A146" s="39"/>
      <c r="B146" s="73"/>
      <c r="C146" s="41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74"/>
      <c r="Q146" s="39"/>
      <c r="R146" s="39"/>
      <c r="S146" s="41"/>
      <c r="T146" s="41"/>
      <c r="U146" s="39"/>
      <c r="V146" s="39"/>
      <c r="W146" s="55"/>
    </row>
    <row r="147" spans="1:23" x14ac:dyDescent="0.2">
      <c r="A147" s="39"/>
      <c r="B147" s="73"/>
      <c r="C147" s="41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74"/>
      <c r="Q147" s="39"/>
      <c r="R147" s="39"/>
      <c r="S147" s="41"/>
      <c r="T147" s="41"/>
      <c r="U147" s="39"/>
      <c r="V147" s="39"/>
      <c r="W147" s="55"/>
    </row>
    <row r="148" spans="1:23" x14ac:dyDescent="0.2">
      <c r="A148" s="39"/>
      <c r="B148" s="73"/>
      <c r="C148" s="41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74"/>
      <c r="Q148" s="39"/>
      <c r="R148" s="39"/>
      <c r="S148" s="41"/>
      <c r="T148" s="41"/>
      <c r="U148" s="39"/>
      <c r="V148" s="39"/>
      <c r="W148" s="55"/>
    </row>
    <row r="149" spans="1:23" x14ac:dyDescent="0.2">
      <c r="A149" s="39"/>
      <c r="B149" s="73"/>
      <c r="C149" s="41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74"/>
      <c r="Q149" s="39"/>
      <c r="R149" s="39"/>
      <c r="S149" s="41"/>
      <c r="T149" s="41"/>
      <c r="U149" s="39"/>
      <c r="V149" s="39"/>
      <c r="W149" s="55"/>
    </row>
    <row r="150" spans="1:23" x14ac:dyDescent="0.2">
      <c r="A150" s="39"/>
      <c r="B150" s="73"/>
      <c r="C150" s="41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74"/>
      <c r="Q150" s="39"/>
      <c r="R150" s="39"/>
      <c r="S150" s="41"/>
      <c r="T150" s="41"/>
      <c r="U150" s="39"/>
      <c r="V150" s="39"/>
      <c r="W150" s="55"/>
    </row>
    <row r="151" spans="1:23" x14ac:dyDescent="0.2">
      <c r="A151" s="39"/>
      <c r="B151" s="73"/>
      <c r="C151" s="41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74"/>
      <c r="Q151" s="39"/>
      <c r="R151" s="39"/>
      <c r="S151" s="41"/>
      <c r="T151" s="41"/>
      <c r="U151" s="39"/>
      <c r="V151" s="39"/>
      <c r="W151" s="55"/>
    </row>
    <row r="152" spans="1:23" x14ac:dyDescent="0.2">
      <c r="A152" s="39"/>
      <c r="B152" s="73"/>
      <c r="C152" s="4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74"/>
      <c r="Q152" s="39"/>
      <c r="R152" s="39"/>
      <c r="S152" s="41"/>
      <c r="T152" s="41"/>
      <c r="U152" s="39"/>
      <c r="V152" s="39"/>
      <c r="W152" s="55"/>
    </row>
    <row r="153" spans="1:23" x14ac:dyDescent="0.2">
      <c r="A153" s="39"/>
      <c r="B153" s="73"/>
      <c r="C153" s="52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74"/>
      <c r="Q153" s="39"/>
      <c r="R153" s="39"/>
      <c r="S153" s="41"/>
      <c r="T153" s="41"/>
      <c r="U153" s="39"/>
      <c r="V153" s="53"/>
      <c r="W153" s="55"/>
    </row>
    <row r="154" spans="1:23" x14ac:dyDescent="0.2">
      <c r="A154" s="39"/>
      <c r="B154" s="73"/>
      <c r="C154" s="52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74"/>
      <c r="Q154" s="39"/>
      <c r="R154" s="39"/>
      <c r="S154" s="41"/>
      <c r="T154" s="41"/>
      <c r="U154" s="39"/>
      <c r="V154" s="55"/>
      <c r="W154" s="55"/>
    </row>
    <row r="155" spans="1:23" x14ac:dyDescent="0.2">
      <c r="A155" s="53"/>
      <c r="B155" s="76"/>
      <c r="C155" s="42"/>
      <c r="D155" s="42"/>
      <c r="E155" s="42"/>
      <c r="F155" s="42"/>
      <c r="G155" s="42"/>
      <c r="H155" s="42"/>
      <c r="I155" s="42"/>
      <c r="J155" s="42"/>
      <c r="K155" s="42"/>
      <c r="L155" s="53"/>
      <c r="M155" s="53"/>
      <c r="N155" s="53"/>
      <c r="O155" s="53"/>
      <c r="P155" s="67"/>
      <c r="Q155" s="53"/>
      <c r="R155" s="53"/>
      <c r="S155" s="53"/>
      <c r="T155" s="53"/>
      <c r="U155" s="53"/>
      <c r="V155" s="53"/>
      <c r="W155" s="55"/>
    </row>
    <row r="156" spans="1:23" ht="20" thickBot="1" x14ac:dyDescent="0.3">
      <c r="A156" s="55"/>
      <c r="B156" s="77"/>
      <c r="C156" s="78"/>
      <c r="D156" s="79"/>
      <c r="E156" s="80"/>
      <c r="F156" s="79"/>
      <c r="G156" s="81"/>
      <c r="H156" s="79"/>
      <c r="I156" s="81"/>
      <c r="J156" s="82"/>
      <c r="K156" s="82"/>
      <c r="L156" s="82"/>
      <c r="M156" s="82"/>
      <c r="N156" s="82"/>
      <c r="O156" s="82"/>
      <c r="P156" s="83"/>
      <c r="Q156" s="55"/>
      <c r="R156" s="55"/>
      <c r="S156" s="55"/>
      <c r="T156" s="55"/>
      <c r="U156" s="55"/>
      <c r="V156" s="55"/>
      <c r="W156" s="55"/>
    </row>
    <row r="159" spans="1:23" ht="19" x14ac:dyDescent="0.25">
      <c r="B159" s="47"/>
      <c r="C159" s="46" t="s">
        <v>86</v>
      </c>
      <c r="D159" s="57"/>
      <c r="E159" s="58"/>
      <c r="F159" s="57"/>
      <c r="G159" s="59"/>
      <c r="H159" s="57"/>
      <c r="I159" s="59"/>
      <c r="J159" s="57"/>
      <c r="K159" s="56"/>
      <c r="L159" s="56"/>
      <c r="M159" s="56"/>
      <c r="N159" s="56"/>
    </row>
  </sheetData>
  <mergeCells count="268">
    <mergeCell ref="D22:T22"/>
    <mergeCell ref="D23:T23"/>
    <mergeCell ref="D26:S26"/>
    <mergeCell ref="W130:W131"/>
    <mergeCell ref="A132:A133"/>
    <mergeCell ref="B132:B133"/>
    <mergeCell ref="C132:C133"/>
    <mergeCell ref="U132:U133"/>
    <mergeCell ref="V132:V133"/>
    <mergeCell ref="W132:W133"/>
    <mergeCell ref="A130:A131"/>
    <mergeCell ref="B130:B131"/>
    <mergeCell ref="C130:C131"/>
    <mergeCell ref="U130:U131"/>
    <mergeCell ref="V130:V131"/>
    <mergeCell ref="W126:W127"/>
    <mergeCell ref="A128:A129"/>
    <mergeCell ref="B128:B129"/>
    <mergeCell ref="C128:C129"/>
    <mergeCell ref="U128:U129"/>
    <mergeCell ref="V128:V129"/>
    <mergeCell ref="W128:W129"/>
    <mergeCell ref="A126:A127"/>
    <mergeCell ref="B126:B127"/>
    <mergeCell ref="C126:C127"/>
    <mergeCell ref="U126:U127"/>
    <mergeCell ref="V126:V127"/>
    <mergeCell ref="W122:W123"/>
    <mergeCell ref="A124:A125"/>
    <mergeCell ref="B124:B125"/>
    <mergeCell ref="C124:C125"/>
    <mergeCell ref="U124:U125"/>
    <mergeCell ref="V124:V125"/>
    <mergeCell ref="W124:W125"/>
    <mergeCell ref="A122:A123"/>
    <mergeCell ref="B122:B123"/>
    <mergeCell ref="C122:C123"/>
    <mergeCell ref="U122:U123"/>
    <mergeCell ref="V122:V123"/>
    <mergeCell ref="W118:W119"/>
    <mergeCell ref="A120:A121"/>
    <mergeCell ref="B120:B121"/>
    <mergeCell ref="C120:C121"/>
    <mergeCell ref="U120:U121"/>
    <mergeCell ref="V120:V121"/>
    <mergeCell ref="W120:W121"/>
    <mergeCell ref="A118:B119"/>
    <mergeCell ref="C118:C119"/>
    <mergeCell ref="D118:D119"/>
    <mergeCell ref="U118:U119"/>
    <mergeCell ref="V118:V119"/>
    <mergeCell ref="A114:I115"/>
    <mergeCell ref="J114:P115"/>
    <mergeCell ref="B116:G116"/>
    <mergeCell ref="H116:P116"/>
    <mergeCell ref="B117:I117"/>
    <mergeCell ref="W109:W110"/>
    <mergeCell ref="A111:A112"/>
    <mergeCell ref="B111:B112"/>
    <mergeCell ref="C111:C112"/>
    <mergeCell ref="U111:U112"/>
    <mergeCell ref="V111:V112"/>
    <mergeCell ref="W111:W112"/>
    <mergeCell ref="A109:A110"/>
    <mergeCell ref="B109:B110"/>
    <mergeCell ref="C109:C110"/>
    <mergeCell ref="U109:U110"/>
    <mergeCell ref="V109:V110"/>
    <mergeCell ref="W105:W106"/>
    <mergeCell ref="A107:A108"/>
    <mergeCell ref="B107:B108"/>
    <mergeCell ref="C107:C108"/>
    <mergeCell ref="U107:U108"/>
    <mergeCell ref="V107:V108"/>
    <mergeCell ref="W107:W108"/>
    <mergeCell ref="A105:A106"/>
    <mergeCell ref="B105:B106"/>
    <mergeCell ref="C105:C106"/>
    <mergeCell ref="U105:U106"/>
    <mergeCell ref="V105:V106"/>
    <mergeCell ref="W101:W102"/>
    <mergeCell ref="A103:A104"/>
    <mergeCell ref="B103:B104"/>
    <mergeCell ref="C103:C104"/>
    <mergeCell ref="U103:U104"/>
    <mergeCell ref="V103:V104"/>
    <mergeCell ref="W103:W104"/>
    <mergeCell ref="A101:A102"/>
    <mergeCell ref="B101:B102"/>
    <mergeCell ref="C101:C102"/>
    <mergeCell ref="U101:U102"/>
    <mergeCell ref="V101:V102"/>
    <mergeCell ref="W97:W98"/>
    <mergeCell ref="A99:A100"/>
    <mergeCell ref="B99:B100"/>
    <mergeCell ref="C99:C100"/>
    <mergeCell ref="U99:U100"/>
    <mergeCell ref="V99:V100"/>
    <mergeCell ref="W99:W100"/>
    <mergeCell ref="A97:B98"/>
    <mergeCell ref="C97:C98"/>
    <mergeCell ref="D97:D98"/>
    <mergeCell ref="U97:U98"/>
    <mergeCell ref="V97:V98"/>
    <mergeCell ref="A93:I94"/>
    <mergeCell ref="J93:P94"/>
    <mergeCell ref="B95:G95"/>
    <mergeCell ref="H95:P95"/>
    <mergeCell ref="B96:I96"/>
    <mergeCell ref="W88:W89"/>
    <mergeCell ref="A90:A91"/>
    <mergeCell ref="B90:B91"/>
    <mergeCell ref="C90:C91"/>
    <mergeCell ref="U90:U91"/>
    <mergeCell ref="V90:V91"/>
    <mergeCell ref="W90:W91"/>
    <mergeCell ref="A88:A89"/>
    <mergeCell ref="B88:B89"/>
    <mergeCell ref="C88:C89"/>
    <mergeCell ref="U88:U89"/>
    <mergeCell ref="V88:V89"/>
    <mergeCell ref="W84:W85"/>
    <mergeCell ref="A86:A87"/>
    <mergeCell ref="B86:B87"/>
    <mergeCell ref="C86:C87"/>
    <mergeCell ref="U86:U87"/>
    <mergeCell ref="V86:V87"/>
    <mergeCell ref="W86:W87"/>
    <mergeCell ref="A84:A85"/>
    <mergeCell ref="B84:B85"/>
    <mergeCell ref="C84:C85"/>
    <mergeCell ref="U84:U85"/>
    <mergeCell ref="V84:V85"/>
    <mergeCell ref="W80:W81"/>
    <mergeCell ref="A82:A83"/>
    <mergeCell ref="B82:B83"/>
    <mergeCell ref="C82:C83"/>
    <mergeCell ref="U82:U83"/>
    <mergeCell ref="V82:V83"/>
    <mergeCell ref="W82:W83"/>
    <mergeCell ref="A80:A81"/>
    <mergeCell ref="B80:B81"/>
    <mergeCell ref="C80:C81"/>
    <mergeCell ref="U80:U81"/>
    <mergeCell ref="V80:V81"/>
    <mergeCell ref="W76:W77"/>
    <mergeCell ref="A78:A79"/>
    <mergeCell ref="B78:B79"/>
    <mergeCell ref="C78:C79"/>
    <mergeCell ref="U78:U79"/>
    <mergeCell ref="V78:V79"/>
    <mergeCell ref="W78:W79"/>
    <mergeCell ref="A76:B77"/>
    <mergeCell ref="C76:C77"/>
    <mergeCell ref="D76:D77"/>
    <mergeCell ref="U76:U77"/>
    <mergeCell ref="V76:V77"/>
    <mergeCell ref="A72:I73"/>
    <mergeCell ref="J72:P73"/>
    <mergeCell ref="B74:G74"/>
    <mergeCell ref="H74:P74"/>
    <mergeCell ref="B75:I75"/>
    <mergeCell ref="W67:W68"/>
    <mergeCell ref="A69:A70"/>
    <mergeCell ref="B69:B70"/>
    <mergeCell ref="C69:C70"/>
    <mergeCell ref="U69:U70"/>
    <mergeCell ref="V69:V70"/>
    <mergeCell ref="W69:W70"/>
    <mergeCell ref="A67:A68"/>
    <mergeCell ref="B67:B68"/>
    <mergeCell ref="C67:C68"/>
    <mergeCell ref="U67:U68"/>
    <mergeCell ref="V67:V68"/>
    <mergeCell ref="W63:W64"/>
    <mergeCell ref="A65:A66"/>
    <mergeCell ref="B65:B66"/>
    <mergeCell ref="C65:C66"/>
    <mergeCell ref="U65:U66"/>
    <mergeCell ref="V65:V66"/>
    <mergeCell ref="W65:W66"/>
    <mergeCell ref="A63:A64"/>
    <mergeCell ref="B63:B64"/>
    <mergeCell ref="C63:C64"/>
    <mergeCell ref="U63:U64"/>
    <mergeCell ref="V63:V64"/>
    <mergeCell ref="W59:W60"/>
    <mergeCell ref="A61:A62"/>
    <mergeCell ref="B61:B62"/>
    <mergeCell ref="C61:C62"/>
    <mergeCell ref="U61:U62"/>
    <mergeCell ref="V61:V62"/>
    <mergeCell ref="W61:W62"/>
    <mergeCell ref="A59:A60"/>
    <mergeCell ref="B59:B60"/>
    <mergeCell ref="C59:C60"/>
    <mergeCell ref="U59:U60"/>
    <mergeCell ref="V59:V60"/>
    <mergeCell ref="W55:W56"/>
    <mergeCell ref="A57:A58"/>
    <mergeCell ref="B57:B58"/>
    <mergeCell ref="C57:C58"/>
    <mergeCell ref="U57:U58"/>
    <mergeCell ref="V57:V58"/>
    <mergeCell ref="W57:W58"/>
    <mergeCell ref="A55:B56"/>
    <mergeCell ref="C55:C56"/>
    <mergeCell ref="D55:D56"/>
    <mergeCell ref="U55:U56"/>
    <mergeCell ref="V55:V56"/>
    <mergeCell ref="A51:I52"/>
    <mergeCell ref="J51:P52"/>
    <mergeCell ref="B53:G53"/>
    <mergeCell ref="H53:P53"/>
    <mergeCell ref="B54:I54"/>
    <mergeCell ref="V46:V47"/>
    <mergeCell ref="U34:U35"/>
    <mergeCell ref="U38:U39"/>
    <mergeCell ref="D34:D35"/>
    <mergeCell ref="C36:C37"/>
    <mergeCell ref="U36:U37"/>
    <mergeCell ref="C40:C41"/>
    <mergeCell ref="V42:V43"/>
    <mergeCell ref="A40:A41"/>
    <mergeCell ref="B40:B41"/>
    <mergeCell ref="U40:U41"/>
    <mergeCell ref="A38:A39"/>
    <mergeCell ref="B38:B39"/>
    <mergeCell ref="W34:W35"/>
    <mergeCell ref="W36:W37"/>
    <mergeCell ref="V36:V37"/>
    <mergeCell ref="V34:V35"/>
    <mergeCell ref="W48:W49"/>
    <mergeCell ref="A48:A49"/>
    <mergeCell ref="B48:B49"/>
    <mergeCell ref="W38:W39"/>
    <mergeCell ref="W40:W41"/>
    <mergeCell ref="W42:W43"/>
    <mergeCell ref="W44:W45"/>
    <mergeCell ref="W46:W47"/>
    <mergeCell ref="V38:V39"/>
    <mergeCell ref="V48:V49"/>
    <mergeCell ref="V44:V45"/>
    <mergeCell ref="V40:V41"/>
    <mergeCell ref="A46:A47"/>
    <mergeCell ref="B46:B47"/>
    <mergeCell ref="C46:C47"/>
    <mergeCell ref="U46:U47"/>
    <mergeCell ref="C38:C39"/>
    <mergeCell ref="A30:I31"/>
    <mergeCell ref="B32:G32"/>
    <mergeCell ref="C48:C49"/>
    <mergeCell ref="U48:U49"/>
    <mergeCell ref="A44:A45"/>
    <mergeCell ref="B44:B45"/>
    <mergeCell ref="C44:C45"/>
    <mergeCell ref="U44:U45"/>
    <mergeCell ref="A42:A43"/>
    <mergeCell ref="B42:B43"/>
    <mergeCell ref="C42:C43"/>
    <mergeCell ref="U42:U43"/>
    <mergeCell ref="C34:C35"/>
    <mergeCell ref="A36:A37"/>
    <mergeCell ref="B36:B37"/>
    <mergeCell ref="H32:P32"/>
    <mergeCell ref="B33:I33"/>
    <mergeCell ref="A34:B35"/>
    <mergeCell ref="J30:P3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Daniël Cousin</dc:creator>
  <cp:lastModifiedBy>Microsoft Office User</cp:lastModifiedBy>
  <cp:lastPrinted>2016-10-19T08:27:26Z</cp:lastPrinted>
  <dcterms:created xsi:type="dcterms:W3CDTF">2016-10-14T21:32:11Z</dcterms:created>
  <dcterms:modified xsi:type="dcterms:W3CDTF">2016-11-03T10:28:17Z</dcterms:modified>
</cp:coreProperties>
</file>