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5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U15" i="1" l="1"/>
  <c r="U13" i="1"/>
  <c r="U11" i="1"/>
  <c r="U9" i="1"/>
  <c r="U61" i="1"/>
  <c r="W70" i="1"/>
  <c r="W19" i="1"/>
  <c r="W7" i="1"/>
  <c r="K119" i="1"/>
  <c r="K118" i="1"/>
  <c r="W118" i="1" s="1"/>
  <c r="K117" i="1"/>
  <c r="K116" i="1"/>
  <c r="W116" i="1" s="1"/>
  <c r="K115" i="1"/>
  <c r="K114" i="1"/>
  <c r="W114" i="1" s="1"/>
  <c r="K113" i="1"/>
  <c r="K104" i="1"/>
  <c r="W103" i="1" s="1"/>
  <c r="K102" i="1"/>
  <c r="K101" i="1"/>
  <c r="W101" i="1" s="1"/>
  <c r="K100" i="1"/>
  <c r="K99" i="1"/>
  <c r="W99" i="1" s="1"/>
  <c r="K98" i="1"/>
  <c r="K97" i="1"/>
  <c r="W97" i="1" s="1"/>
  <c r="K96" i="1"/>
  <c r="K95" i="1"/>
  <c r="K94" i="1"/>
  <c r="W93" i="1" s="1"/>
  <c r="K92" i="1"/>
  <c r="K91" i="1"/>
  <c r="K83" i="1"/>
  <c r="K82" i="1"/>
  <c r="K81" i="1"/>
  <c r="K80" i="1"/>
  <c r="K79" i="1"/>
  <c r="K77" i="1"/>
  <c r="K76" i="1"/>
  <c r="W76" i="1" s="1"/>
  <c r="K75" i="1"/>
  <c r="K74" i="1"/>
  <c r="W74" i="1" s="1"/>
  <c r="K73" i="1"/>
  <c r="K72" i="1"/>
  <c r="W72" i="1" s="1"/>
  <c r="K62" i="1"/>
  <c r="K61" i="1"/>
  <c r="W61" i="1" s="1"/>
  <c r="K60" i="1"/>
  <c r="K59" i="1"/>
  <c r="W59" i="1" s="1"/>
  <c r="K58" i="1"/>
  <c r="K57" i="1"/>
  <c r="K56" i="1"/>
  <c r="W55" i="1" s="1"/>
  <c r="K54" i="1"/>
  <c r="W53" i="1" s="1"/>
  <c r="K52" i="1"/>
  <c r="K51" i="1"/>
  <c r="W51" i="1" s="1"/>
  <c r="K50" i="1"/>
  <c r="K49" i="1"/>
  <c r="W49" i="1" s="1"/>
  <c r="K41" i="1"/>
  <c r="K40" i="1"/>
  <c r="K39" i="1"/>
  <c r="K38" i="1"/>
  <c r="W38" i="1" s="1"/>
  <c r="K37" i="1"/>
  <c r="K36" i="1"/>
  <c r="W36" i="1" s="1"/>
  <c r="K35" i="1"/>
  <c r="K34" i="1"/>
  <c r="W34" i="1" s="1"/>
  <c r="K33" i="1"/>
  <c r="K32" i="1"/>
  <c r="K31" i="1"/>
  <c r="K30" i="1"/>
  <c r="W30" i="1" s="1"/>
  <c r="K29" i="1"/>
  <c r="K28" i="1"/>
  <c r="W28" i="1" s="1"/>
  <c r="K18" i="1"/>
  <c r="K17" i="1"/>
  <c r="W17" i="1" s="1"/>
  <c r="K16" i="1"/>
  <c r="K15" i="1"/>
  <c r="W15" i="1" s="1"/>
  <c r="K14" i="1"/>
  <c r="K13" i="1"/>
  <c r="W13" i="1" s="1"/>
  <c r="K12" i="1"/>
  <c r="K11" i="1"/>
  <c r="W11" i="1" s="1"/>
  <c r="K10" i="1"/>
  <c r="K9" i="1"/>
  <c r="W9" i="1" s="1"/>
  <c r="K125" i="1"/>
  <c r="W32" i="1" l="1"/>
  <c r="W40" i="1"/>
  <c r="W57" i="1"/>
  <c r="W80" i="1"/>
  <c r="W91" i="1"/>
  <c r="W95" i="1"/>
  <c r="W82" i="1"/>
  <c r="T111" i="1"/>
  <c r="T90" i="1"/>
  <c r="T69" i="1"/>
  <c r="T48" i="1"/>
  <c r="T27" i="1"/>
  <c r="T6" i="1"/>
</calcChain>
</file>

<file path=xl/sharedStrings.xml><?xml version="1.0" encoding="utf-8"?>
<sst xmlns="http://schemas.openxmlformats.org/spreadsheetml/2006/main" count="391" uniqueCount="99">
  <si>
    <t>in samenwerking met</t>
  </si>
  <si>
    <t>F.S.B.</t>
  </si>
  <si>
    <t>Hond</t>
  </si>
  <si>
    <t>dag</t>
  </si>
  <si>
    <t>outrun</t>
  </si>
  <si>
    <t>lift</t>
  </si>
  <si>
    <t>fetch</t>
  </si>
  <si>
    <t xml:space="preserve"> OLF</t>
  </si>
  <si>
    <t>drive</t>
  </si>
  <si>
    <t>shedding</t>
  </si>
  <si>
    <t>pen</t>
  </si>
  <si>
    <t>single</t>
  </si>
  <si>
    <t>dag totaal</t>
  </si>
  <si>
    <t>W.E.totaal</t>
  </si>
  <si>
    <t>Plaats</t>
  </si>
  <si>
    <t>OLF totaal</t>
  </si>
  <si>
    <t>opm</t>
  </si>
  <si>
    <t>zaterdag</t>
  </si>
  <si>
    <t>.</t>
  </si>
  <si>
    <t>zondag</t>
  </si>
  <si>
    <t>Handtekening Jury:</t>
  </si>
  <si>
    <t>Handler</t>
  </si>
  <si>
    <r>
      <t>Organisator:</t>
    </r>
    <r>
      <rPr>
        <sz val="11"/>
        <color theme="1"/>
        <rFont val="Calibri"/>
        <family val="2"/>
        <scheme val="minor"/>
      </rPr>
      <t xml:space="preserve"> Davy Baumans</t>
    </r>
  </si>
  <si>
    <t>Johan Blockx</t>
  </si>
  <si>
    <t>dis</t>
  </si>
  <si>
    <t>t</t>
  </si>
  <si>
    <t>r</t>
  </si>
  <si>
    <t>ret</t>
  </si>
  <si>
    <t>d</t>
  </si>
  <si>
    <t xml:space="preserve">ret </t>
  </si>
  <si>
    <t xml:space="preserve">Katharina Wheeler </t>
  </si>
  <si>
    <t>klasse1 -  Schaapsheuveltrial 22 &amp; 23 /10/2016</t>
  </si>
  <si>
    <t>klasse 2 -  Schaapsheuveltrial 22 &amp; 23 /10/2016</t>
  </si>
  <si>
    <t>Rudi Collin</t>
  </si>
  <si>
    <t>Spyke</t>
  </si>
  <si>
    <t>Gino Eeckhout</t>
  </si>
  <si>
    <t>Bleu</t>
  </si>
  <si>
    <t>Els Holvoet</t>
  </si>
  <si>
    <t>Pip</t>
  </si>
  <si>
    <t>Bob</t>
  </si>
  <si>
    <t>Vandamme Filip</t>
  </si>
  <si>
    <t>Gael</t>
  </si>
  <si>
    <t>Ankie Houthuis</t>
  </si>
  <si>
    <t>Rudi Hoebrechts</t>
  </si>
  <si>
    <t>Maq</t>
  </si>
  <si>
    <t>Nynka</t>
  </si>
  <si>
    <t>Alain Cools</t>
  </si>
  <si>
    <t>Jerry</t>
  </si>
  <si>
    <t>Francis Krauth</t>
  </si>
  <si>
    <t>Obiw</t>
  </si>
  <si>
    <t>Arjan Venema</t>
  </si>
  <si>
    <t>Link</t>
  </si>
  <si>
    <t>Jim</t>
  </si>
  <si>
    <t>Raf Dewinter</t>
  </si>
  <si>
    <t>Trigger</t>
  </si>
  <si>
    <t>Luc Reademakers</t>
  </si>
  <si>
    <t>Sky</t>
  </si>
  <si>
    <t>Johan Hugelier</t>
  </si>
  <si>
    <t>Lass</t>
  </si>
  <si>
    <t>Leo Vangeel</t>
  </si>
  <si>
    <t>Boy</t>
  </si>
  <si>
    <t>Muriel Van Simaeys</t>
  </si>
  <si>
    <t>Pop</t>
  </si>
  <si>
    <t>Madoc</t>
  </si>
  <si>
    <t>Sandra Nowak</t>
  </si>
  <si>
    <t>Johny Dugardyn</t>
  </si>
  <si>
    <t>Moss</t>
  </si>
  <si>
    <t>Guy Van Cutsem</t>
  </si>
  <si>
    <t>Sem</t>
  </si>
  <si>
    <t>Quando</t>
  </si>
  <si>
    <t>Jef Luyckx</t>
  </si>
  <si>
    <t>Tess</t>
  </si>
  <si>
    <t>Gerda Luypaers</t>
  </si>
  <si>
    <t>Rhum</t>
  </si>
  <si>
    <t>Meg</t>
  </si>
  <si>
    <t>Karin de Haard</t>
  </si>
  <si>
    <t>Chill</t>
  </si>
  <si>
    <t>Freddy Staelens</t>
  </si>
  <si>
    <t>Jim BW</t>
  </si>
  <si>
    <t>Spot</t>
  </si>
  <si>
    <t>Marion vd Berg</t>
  </si>
  <si>
    <t>Hint</t>
  </si>
  <si>
    <t>Tineke Eeckhout</t>
  </si>
  <si>
    <t>Jack</t>
  </si>
  <si>
    <t>Glenn</t>
  </si>
  <si>
    <t>Marcel Peeters</t>
  </si>
  <si>
    <t>Lyn</t>
  </si>
  <si>
    <t>Gerard k</t>
  </si>
  <si>
    <t>Cap</t>
  </si>
  <si>
    <t>Muk</t>
  </si>
  <si>
    <t>Jake</t>
  </si>
  <si>
    <t>Perry J</t>
  </si>
  <si>
    <t>Steven Janssens</t>
  </si>
  <si>
    <t>Lynn</t>
  </si>
  <si>
    <t>Nseb</t>
  </si>
  <si>
    <t>Trim</t>
  </si>
  <si>
    <t>Eric Vanderpalen</t>
  </si>
  <si>
    <t>Maeve</t>
  </si>
  <si>
    <t>Autarky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</si>
</sst>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Gabriola"/>
      <family val="5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u/>
      <sz val="12"/>
      <color indexed="56"/>
      <name val="Gabriola"/>
      <family val="5"/>
    </font>
    <font>
      <b/>
      <u/>
      <sz val="8"/>
      <color indexed="8"/>
      <name val="Calibri"/>
      <family val="2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1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8">
    <xf numFmtId="0" fontId="0" fillId="0" borderId="0" xfId="0"/>
    <xf numFmtId="0" fontId="0" fillId="0" borderId="0" xfId="0"/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textRotation="255"/>
    </xf>
    <xf numFmtId="0" fontId="0" fillId="4" borderId="12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39" xfId="0" applyFont="1" applyBorder="1" applyAlignment="1"/>
    <xf numFmtId="0" fontId="0" fillId="13" borderId="19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0" fillId="14" borderId="40" xfId="0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0" fillId="10" borderId="0" xfId="0" applyFill="1" applyBorder="1"/>
    <xf numFmtId="0" fontId="12" fillId="10" borderId="0" xfId="0" applyFont="1" applyFill="1" applyBorder="1" applyAlignment="1">
      <alignment horizontal="left" vertical="center"/>
    </xf>
    <xf numFmtId="0" fontId="13" fillId="10" borderId="0" xfId="0" applyFont="1" applyFill="1" applyBorder="1"/>
    <xf numFmtId="0" fontId="13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textRotation="255"/>
    </xf>
    <xf numFmtId="0" fontId="1" fillId="10" borderId="0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 textRotation="180"/>
    </xf>
    <xf numFmtId="0" fontId="0" fillId="15" borderId="2" xfId="0" applyFill="1" applyBorder="1" applyAlignment="1">
      <alignment horizontal="center" vertical="center" textRotation="180"/>
    </xf>
    <xf numFmtId="0" fontId="1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 textRotation="135"/>
    </xf>
    <xf numFmtId="0" fontId="0" fillId="10" borderId="0" xfId="0" applyFill="1" applyBorder="1" applyAlignment="1">
      <alignment textRotation="135"/>
    </xf>
    <xf numFmtId="0" fontId="10" fillId="10" borderId="0" xfId="0" applyFont="1" applyFill="1" applyBorder="1" applyAlignment="1">
      <alignment horizontal="center" vertical="center" textRotation="135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textRotation="180"/>
    </xf>
    <xf numFmtId="0" fontId="9" fillId="7" borderId="27" xfId="0" applyFont="1" applyFill="1" applyBorder="1" applyAlignment="1">
      <alignment horizontal="center" vertical="center" textRotation="180"/>
    </xf>
    <xf numFmtId="0" fontId="10" fillId="0" borderId="25" xfId="0" applyFont="1" applyFill="1" applyBorder="1" applyAlignment="1">
      <alignment horizontal="center" vertical="center" textRotation="135"/>
    </xf>
    <xf numFmtId="0" fontId="10" fillId="0" borderId="36" xfId="0" applyFont="1" applyFill="1" applyBorder="1" applyAlignment="1">
      <alignment horizontal="center" vertical="center" textRotation="135"/>
    </xf>
    <xf numFmtId="0" fontId="5" fillId="9" borderId="31" xfId="0" applyFont="1" applyFill="1" applyBorder="1" applyAlignment="1">
      <alignment horizontal="center" vertical="center" textRotation="135"/>
    </xf>
    <xf numFmtId="0" fontId="0" fillId="9" borderId="32" xfId="0" applyFill="1" applyBorder="1" applyAlignment="1">
      <alignment textRotation="135"/>
    </xf>
    <xf numFmtId="0" fontId="14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 vertical="center"/>
    </xf>
    <xf numFmtId="0" fontId="13" fillId="10" borderId="0" xfId="0" applyFont="1" applyFill="1" applyBorder="1" applyAlignment="1">
      <alignment horizontal="left" vertical="center"/>
    </xf>
    <xf numFmtId="0" fontId="13" fillId="1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0" borderId="0" xfId="0" applyFill="1" applyBorder="1" applyAlignment="1">
      <alignment horizontal="left" vertic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autarkyfood.eu/n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9524</xdr:colOff>
      <xdr:row>42</xdr:row>
      <xdr:rowOff>38099</xdr:rowOff>
    </xdr:from>
    <xdr:to>
      <xdr:col>22</xdr:col>
      <xdr:colOff>88011</xdr:colOff>
      <xdr:row>42</xdr:row>
      <xdr:rowOff>39242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6649" y="12458699"/>
          <a:ext cx="847726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22</xdr:col>
      <xdr:colOff>28576</xdr:colOff>
      <xdr:row>0</xdr:row>
      <xdr:rowOff>28956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28575"/>
          <a:ext cx="847726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28575</xdr:rowOff>
    </xdr:from>
    <xdr:to>
      <xdr:col>22</xdr:col>
      <xdr:colOff>28576</xdr:colOff>
      <xdr:row>21</xdr:row>
      <xdr:rowOff>28956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6238875"/>
          <a:ext cx="847726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22</xdr:col>
      <xdr:colOff>28576</xdr:colOff>
      <xdr:row>63</xdr:row>
      <xdr:rowOff>28956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18659475"/>
          <a:ext cx="847726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84</xdr:row>
      <xdr:rowOff>28575</xdr:rowOff>
    </xdr:from>
    <xdr:to>
      <xdr:col>22</xdr:col>
      <xdr:colOff>28576</xdr:colOff>
      <xdr:row>84</xdr:row>
      <xdr:rowOff>28956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24869775"/>
          <a:ext cx="847726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0</xdr:row>
      <xdr:rowOff>28575</xdr:rowOff>
    </xdr:from>
    <xdr:to>
      <xdr:col>22</xdr:col>
      <xdr:colOff>65347</xdr:colOff>
      <xdr:row>3</xdr:row>
      <xdr:rowOff>158025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21</xdr:row>
      <xdr:rowOff>28575</xdr:rowOff>
    </xdr:from>
    <xdr:to>
      <xdr:col>21</xdr:col>
      <xdr:colOff>389194</xdr:colOff>
      <xdr:row>24</xdr:row>
      <xdr:rowOff>158025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62388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42</xdr:row>
      <xdr:rowOff>28575</xdr:rowOff>
    </xdr:from>
    <xdr:to>
      <xdr:col>21</xdr:col>
      <xdr:colOff>389194</xdr:colOff>
      <xdr:row>45</xdr:row>
      <xdr:rowOff>158025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24491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21</xdr:col>
      <xdr:colOff>389194</xdr:colOff>
      <xdr:row>66</xdr:row>
      <xdr:rowOff>158025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86594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84</xdr:row>
      <xdr:rowOff>28575</xdr:rowOff>
    </xdr:from>
    <xdr:to>
      <xdr:col>21</xdr:col>
      <xdr:colOff>389194</xdr:colOff>
      <xdr:row>87</xdr:row>
      <xdr:rowOff>158025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48697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105</xdr:row>
      <xdr:rowOff>28575</xdr:rowOff>
    </xdr:from>
    <xdr:to>
      <xdr:col>22</xdr:col>
      <xdr:colOff>28576</xdr:colOff>
      <xdr:row>105</xdr:row>
      <xdr:rowOff>28956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48697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105</xdr:row>
      <xdr:rowOff>28575</xdr:rowOff>
    </xdr:from>
    <xdr:to>
      <xdr:col>21</xdr:col>
      <xdr:colOff>389194</xdr:colOff>
      <xdr:row>108</xdr:row>
      <xdr:rowOff>138975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48697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126</xdr:row>
      <xdr:rowOff>28575</xdr:rowOff>
    </xdr:from>
    <xdr:to>
      <xdr:col>22</xdr:col>
      <xdr:colOff>28576</xdr:colOff>
      <xdr:row>126</xdr:row>
      <xdr:rowOff>28956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48697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147</xdr:row>
      <xdr:rowOff>28575</xdr:rowOff>
    </xdr:from>
    <xdr:to>
      <xdr:col>6</xdr:col>
      <xdr:colOff>247651</xdr:colOff>
      <xdr:row>147</xdr:row>
      <xdr:rowOff>28956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72903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168</xdr:row>
      <xdr:rowOff>28575</xdr:rowOff>
    </xdr:from>
    <xdr:to>
      <xdr:col>6</xdr:col>
      <xdr:colOff>247651</xdr:colOff>
      <xdr:row>168</xdr:row>
      <xdr:rowOff>28956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72903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28575</xdr:rowOff>
    </xdr:from>
    <xdr:to>
      <xdr:col>6</xdr:col>
      <xdr:colOff>247651</xdr:colOff>
      <xdr:row>189</xdr:row>
      <xdr:rowOff>28956</xdr:rowOff>
    </xdr:to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497109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28575</xdr:rowOff>
    </xdr:from>
    <xdr:to>
      <xdr:col>22</xdr:col>
      <xdr:colOff>28576</xdr:colOff>
      <xdr:row>21</xdr:row>
      <xdr:rowOff>28956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21</xdr:row>
      <xdr:rowOff>28575</xdr:rowOff>
    </xdr:from>
    <xdr:to>
      <xdr:col>22</xdr:col>
      <xdr:colOff>65347</xdr:colOff>
      <xdr:row>24</xdr:row>
      <xdr:rowOff>158025</xdr:rowOff>
    </xdr:to>
    <xdr:pic>
      <xdr:nvPicPr>
        <xdr:cNvPr id="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42</xdr:row>
      <xdr:rowOff>28575</xdr:rowOff>
    </xdr:from>
    <xdr:to>
      <xdr:col>22</xdr:col>
      <xdr:colOff>28576</xdr:colOff>
      <xdr:row>42</xdr:row>
      <xdr:rowOff>28956</xdr:rowOff>
    </xdr:to>
    <xdr:pic>
      <xdr:nvPicPr>
        <xdr:cNvPr id="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42</xdr:row>
      <xdr:rowOff>28575</xdr:rowOff>
    </xdr:from>
    <xdr:to>
      <xdr:col>22</xdr:col>
      <xdr:colOff>65347</xdr:colOff>
      <xdr:row>45</xdr:row>
      <xdr:rowOff>158025</xdr:rowOff>
    </xdr:to>
    <xdr:pic>
      <xdr:nvPicPr>
        <xdr:cNvPr id="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22</xdr:col>
      <xdr:colOff>28576</xdr:colOff>
      <xdr:row>63</xdr:row>
      <xdr:rowOff>28956</xdr:rowOff>
    </xdr:to>
    <xdr:pic>
      <xdr:nvPicPr>
        <xdr:cNvPr id="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63</xdr:row>
      <xdr:rowOff>28575</xdr:rowOff>
    </xdr:from>
    <xdr:to>
      <xdr:col>22</xdr:col>
      <xdr:colOff>65347</xdr:colOff>
      <xdr:row>66</xdr:row>
      <xdr:rowOff>158025</xdr:rowOff>
    </xdr:to>
    <xdr:pic>
      <xdr:nvPicPr>
        <xdr:cNvPr id="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84</xdr:row>
      <xdr:rowOff>28575</xdr:rowOff>
    </xdr:from>
    <xdr:to>
      <xdr:col>22</xdr:col>
      <xdr:colOff>28576</xdr:colOff>
      <xdr:row>84</xdr:row>
      <xdr:rowOff>28956</xdr:rowOff>
    </xdr:to>
    <xdr:pic>
      <xdr:nvPicPr>
        <xdr:cNvPr id="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84</xdr:row>
      <xdr:rowOff>28575</xdr:rowOff>
    </xdr:from>
    <xdr:to>
      <xdr:col>22</xdr:col>
      <xdr:colOff>65347</xdr:colOff>
      <xdr:row>87</xdr:row>
      <xdr:rowOff>158025</xdr:rowOff>
    </xdr:to>
    <xdr:pic>
      <xdr:nvPicPr>
        <xdr:cNvPr id="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105</xdr:row>
      <xdr:rowOff>28575</xdr:rowOff>
    </xdr:from>
    <xdr:to>
      <xdr:col>22</xdr:col>
      <xdr:colOff>28576</xdr:colOff>
      <xdr:row>105</xdr:row>
      <xdr:rowOff>28956</xdr:rowOff>
    </xdr:to>
    <xdr:pic>
      <xdr:nvPicPr>
        <xdr:cNvPr id="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105</xdr:row>
      <xdr:rowOff>28575</xdr:rowOff>
    </xdr:from>
    <xdr:to>
      <xdr:col>22</xdr:col>
      <xdr:colOff>65347</xdr:colOff>
      <xdr:row>108</xdr:row>
      <xdr:rowOff>158025</xdr:rowOff>
    </xdr:to>
    <xdr:pic>
      <xdr:nvPicPr>
        <xdr:cNvPr id="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126</xdr:row>
      <xdr:rowOff>28575</xdr:rowOff>
    </xdr:from>
    <xdr:to>
      <xdr:col>22</xdr:col>
      <xdr:colOff>28576</xdr:colOff>
      <xdr:row>126</xdr:row>
      <xdr:rowOff>28956</xdr:rowOff>
    </xdr:to>
    <xdr:pic>
      <xdr:nvPicPr>
        <xdr:cNvPr id="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147</xdr:row>
      <xdr:rowOff>28575</xdr:rowOff>
    </xdr:from>
    <xdr:to>
      <xdr:col>6</xdr:col>
      <xdr:colOff>247651</xdr:colOff>
      <xdr:row>147</xdr:row>
      <xdr:rowOff>28956</xdr:rowOff>
    </xdr:to>
    <xdr:pic>
      <xdr:nvPicPr>
        <xdr:cNvPr id="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168</xdr:row>
      <xdr:rowOff>28575</xdr:rowOff>
    </xdr:from>
    <xdr:to>
      <xdr:col>6</xdr:col>
      <xdr:colOff>247651</xdr:colOff>
      <xdr:row>168</xdr:row>
      <xdr:rowOff>28956</xdr:rowOff>
    </xdr:to>
    <xdr:pic>
      <xdr:nvPicPr>
        <xdr:cNvPr id="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28575</xdr:rowOff>
    </xdr:from>
    <xdr:to>
      <xdr:col>6</xdr:col>
      <xdr:colOff>247651</xdr:colOff>
      <xdr:row>189</xdr:row>
      <xdr:rowOff>28956</xdr:rowOff>
    </xdr:to>
    <xdr:pic>
      <xdr:nvPicPr>
        <xdr:cNvPr id="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209550</xdr:colOff>
      <xdr:row>0</xdr:row>
      <xdr:rowOff>180975</xdr:rowOff>
    </xdr:from>
    <xdr:to>
      <xdr:col>15</xdr:col>
      <xdr:colOff>252730</xdr:colOff>
      <xdr:row>2</xdr:row>
      <xdr:rowOff>161925</xdr:rowOff>
    </xdr:to>
    <xdr:pic>
      <xdr:nvPicPr>
        <xdr:cNvPr id="44" name="Afbeelding 43" descr="Autarky Food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38625" y="180975"/>
          <a:ext cx="246253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21</xdr:row>
      <xdr:rowOff>142875</xdr:rowOff>
    </xdr:from>
    <xdr:to>
      <xdr:col>15</xdr:col>
      <xdr:colOff>224155</xdr:colOff>
      <xdr:row>23</xdr:row>
      <xdr:rowOff>123825</xdr:rowOff>
    </xdr:to>
    <xdr:pic>
      <xdr:nvPicPr>
        <xdr:cNvPr id="45" name="Afbeelding 44" descr="Autarky Food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0050" y="6353175"/>
          <a:ext cx="246253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171450</xdr:colOff>
      <xdr:row>42</xdr:row>
      <xdr:rowOff>152400</xdr:rowOff>
    </xdr:from>
    <xdr:to>
      <xdr:col>15</xdr:col>
      <xdr:colOff>214630</xdr:colOff>
      <xdr:row>44</xdr:row>
      <xdr:rowOff>133350</xdr:rowOff>
    </xdr:to>
    <xdr:pic>
      <xdr:nvPicPr>
        <xdr:cNvPr id="46" name="Afbeelding 45" descr="Autarky Food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00525" y="12573000"/>
          <a:ext cx="246253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171450</xdr:colOff>
      <xdr:row>63</xdr:row>
      <xdr:rowOff>133350</xdr:rowOff>
    </xdr:from>
    <xdr:to>
      <xdr:col>15</xdr:col>
      <xdr:colOff>214630</xdr:colOff>
      <xdr:row>65</xdr:row>
      <xdr:rowOff>114300</xdr:rowOff>
    </xdr:to>
    <xdr:pic>
      <xdr:nvPicPr>
        <xdr:cNvPr id="47" name="Afbeelding 46" descr="Autarky Food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00525" y="18840450"/>
          <a:ext cx="246253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84</xdr:row>
      <xdr:rowOff>180975</xdr:rowOff>
    </xdr:from>
    <xdr:to>
      <xdr:col>15</xdr:col>
      <xdr:colOff>233680</xdr:colOff>
      <xdr:row>86</xdr:row>
      <xdr:rowOff>161925</xdr:rowOff>
    </xdr:to>
    <xdr:pic>
      <xdr:nvPicPr>
        <xdr:cNvPr id="48" name="Afbeelding 47" descr="Autarky Food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9575" y="25098375"/>
          <a:ext cx="246253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219075</xdr:colOff>
      <xdr:row>105</xdr:row>
      <xdr:rowOff>180975</xdr:rowOff>
    </xdr:from>
    <xdr:to>
      <xdr:col>15</xdr:col>
      <xdr:colOff>262255</xdr:colOff>
      <xdr:row>107</xdr:row>
      <xdr:rowOff>161925</xdr:rowOff>
    </xdr:to>
    <xdr:pic>
      <xdr:nvPicPr>
        <xdr:cNvPr id="49" name="Afbeelding 48" descr="Autarky Food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48150" y="31308675"/>
          <a:ext cx="246253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0"/>
  <sheetViews>
    <sheetView tabSelected="1" workbookViewId="0">
      <selection activeCell="X120" sqref="X120"/>
    </sheetView>
  </sheetViews>
  <sheetFormatPr defaultRowHeight="15" x14ac:dyDescent="0.25"/>
  <cols>
    <col min="1" max="1" width="3" bestFit="1" customWidth="1"/>
    <col min="2" max="2" width="16.28515625" bestFit="1" customWidth="1"/>
    <col min="3" max="3" width="6.7109375" bestFit="1" customWidth="1"/>
    <col min="5" max="5" width="5.7109375" customWidth="1"/>
    <col min="6" max="6" width="3.140625" customWidth="1"/>
    <col min="7" max="7" width="5.85546875" customWidth="1"/>
    <col min="8" max="8" width="3.140625" customWidth="1"/>
    <col min="9" max="9" width="5.7109375" customWidth="1"/>
    <col min="10" max="10" width="3.140625" customWidth="1"/>
    <col min="11" max="11" width="5.140625" bestFit="1" customWidth="1"/>
    <col min="12" max="12" width="5.7109375" customWidth="1"/>
    <col min="13" max="13" width="3.140625" customWidth="1"/>
    <col min="14" max="14" width="5.7109375" customWidth="1"/>
    <col min="15" max="15" width="3.140625" customWidth="1"/>
    <col min="16" max="16" width="5.7109375" customWidth="1"/>
    <col min="17" max="17" width="3.140625" customWidth="1"/>
    <col min="18" max="18" width="3.7109375" customWidth="1"/>
    <col min="19" max="19" width="3.140625" customWidth="1"/>
    <col min="20" max="20" width="7" customWidth="1"/>
    <col min="21" max="21" width="6.42578125" customWidth="1"/>
    <col min="22" max="22" width="5.28515625" bestFit="1" customWidth="1"/>
    <col min="23" max="23" width="5.5703125" bestFit="1" customWidth="1"/>
    <col min="24" max="24" width="6.42578125" customWidth="1"/>
  </cols>
  <sheetData>
    <row r="1" spans="1:24" x14ac:dyDescent="0.2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83"/>
      <c r="K1" s="83"/>
      <c r="L1" s="83"/>
      <c r="M1" s="83"/>
      <c r="N1" s="83"/>
      <c r="O1" s="83"/>
      <c r="P1" s="83"/>
      <c r="X1" s="50" t="s">
        <v>98</v>
      </c>
    </row>
    <row r="2" spans="1:24" ht="15.75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83"/>
      <c r="K2" s="83"/>
      <c r="L2" s="83"/>
      <c r="M2" s="83"/>
      <c r="N2" s="83"/>
      <c r="O2" s="83"/>
      <c r="P2" s="83"/>
      <c r="Q2" s="32" t="s">
        <v>0</v>
      </c>
      <c r="R2" s="32"/>
      <c r="S2" s="33"/>
      <c r="T2" s="33"/>
      <c r="X2" s="50"/>
    </row>
    <row r="3" spans="1:24" ht="15.75" thickBot="1" x14ac:dyDescent="0.3">
      <c r="A3" s="1"/>
      <c r="B3" s="64" t="s">
        <v>22</v>
      </c>
      <c r="C3" s="65"/>
      <c r="D3" s="65"/>
      <c r="E3" s="65"/>
      <c r="F3" s="65"/>
      <c r="G3" s="66"/>
      <c r="H3" s="77"/>
      <c r="I3" s="78"/>
      <c r="J3" s="78"/>
      <c r="K3" s="78"/>
      <c r="L3" s="78"/>
      <c r="M3" s="78"/>
      <c r="N3" s="78"/>
      <c r="O3" s="78"/>
      <c r="P3" s="78"/>
      <c r="T3" s="34" t="s">
        <v>1</v>
      </c>
      <c r="X3" s="50"/>
    </row>
    <row r="4" spans="1:24" ht="15.75" thickBot="1" x14ac:dyDescent="0.3">
      <c r="A4" s="1"/>
      <c r="B4" s="106"/>
      <c r="C4" s="106"/>
      <c r="D4" s="106"/>
      <c r="E4" s="106"/>
      <c r="F4" s="106"/>
      <c r="G4" s="106"/>
      <c r="H4" s="106"/>
      <c r="I4" s="106"/>
      <c r="J4" s="1"/>
      <c r="K4" s="1"/>
      <c r="L4" s="1"/>
      <c r="M4" s="1"/>
      <c r="N4" s="1"/>
      <c r="O4" s="1"/>
      <c r="P4" s="1"/>
      <c r="X4" s="50"/>
    </row>
    <row r="5" spans="1:24" ht="17.25" customHeight="1" thickTop="1" thickBot="1" x14ac:dyDescent="0.3">
      <c r="A5" s="95" t="s">
        <v>21</v>
      </c>
      <c r="B5" s="96"/>
      <c r="C5" s="74" t="s">
        <v>2</v>
      </c>
      <c r="D5" s="84" t="s">
        <v>3</v>
      </c>
      <c r="E5" s="17" t="s">
        <v>4</v>
      </c>
      <c r="F5" s="18"/>
      <c r="G5" s="17" t="s">
        <v>5</v>
      </c>
      <c r="H5" s="18"/>
      <c r="I5" s="17" t="s">
        <v>6</v>
      </c>
      <c r="J5" s="19"/>
      <c r="K5" s="31" t="s">
        <v>7</v>
      </c>
      <c r="L5" s="17" t="s">
        <v>8</v>
      </c>
      <c r="M5" s="18"/>
      <c r="N5" s="23" t="s">
        <v>9</v>
      </c>
      <c r="O5" s="18"/>
      <c r="P5" s="17" t="s">
        <v>10</v>
      </c>
      <c r="Q5" s="18"/>
      <c r="R5" s="17" t="s">
        <v>11</v>
      </c>
      <c r="S5" s="20"/>
      <c r="T5" s="21" t="s">
        <v>12</v>
      </c>
      <c r="U5" s="90" t="s">
        <v>13</v>
      </c>
      <c r="V5" s="88" t="s">
        <v>14</v>
      </c>
      <c r="W5" s="86" t="s">
        <v>15</v>
      </c>
      <c r="X5" s="50"/>
    </row>
    <row r="6" spans="1:24" ht="36.75" thickTop="1" thickBot="1" x14ac:dyDescent="0.3">
      <c r="A6" s="97"/>
      <c r="B6" s="98"/>
      <c r="C6" s="75"/>
      <c r="D6" s="85"/>
      <c r="E6" s="15">
        <v>20</v>
      </c>
      <c r="F6" s="14" t="s">
        <v>16</v>
      </c>
      <c r="G6" s="15">
        <v>10</v>
      </c>
      <c r="H6" s="14" t="s">
        <v>16</v>
      </c>
      <c r="I6" s="15">
        <v>20</v>
      </c>
      <c r="J6" s="14" t="s">
        <v>16</v>
      </c>
      <c r="K6" s="6">
        <v>50</v>
      </c>
      <c r="L6" s="15">
        <v>30</v>
      </c>
      <c r="M6" s="14" t="s">
        <v>16</v>
      </c>
      <c r="N6" s="24">
        <v>10</v>
      </c>
      <c r="O6" s="14" t="s">
        <v>16</v>
      </c>
      <c r="P6" s="15">
        <v>10</v>
      </c>
      <c r="Q6" s="14" t="s">
        <v>16</v>
      </c>
      <c r="R6" s="15"/>
      <c r="S6" s="14" t="s">
        <v>16</v>
      </c>
      <c r="T6" s="16">
        <f t="shared" ref="T6" si="0">R6+P6+N6+L6+I6+G6+E6</f>
        <v>100</v>
      </c>
      <c r="U6" s="91"/>
      <c r="V6" s="89"/>
      <c r="W6" s="87"/>
      <c r="X6" s="51"/>
    </row>
    <row r="7" spans="1:24" ht="25.5" thickTop="1" thickBot="1" x14ac:dyDescent="0.3">
      <c r="A7" s="76">
        <v>1</v>
      </c>
      <c r="B7" s="61" t="s">
        <v>33</v>
      </c>
      <c r="C7" s="67" t="s">
        <v>34</v>
      </c>
      <c r="D7" s="13" t="s">
        <v>17</v>
      </c>
      <c r="E7" s="13">
        <v>1</v>
      </c>
      <c r="F7" s="12"/>
      <c r="G7" s="13">
        <v>1</v>
      </c>
      <c r="H7" s="12" t="s">
        <v>24</v>
      </c>
      <c r="I7" s="13"/>
      <c r="J7" s="9"/>
      <c r="K7" s="6"/>
      <c r="L7" s="13"/>
      <c r="M7" s="12"/>
      <c r="N7" s="25"/>
      <c r="O7" s="12"/>
      <c r="P7" s="13"/>
      <c r="Q7" s="12"/>
      <c r="R7" s="36"/>
      <c r="S7" s="12"/>
      <c r="T7" s="22" t="s">
        <v>24</v>
      </c>
      <c r="U7" s="69"/>
      <c r="V7" s="81" t="s">
        <v>18</v>
      </c>
      <c r="W7" s="57">
        <f t="shared" ref="W7" si="1">K7+K8</f>
        <v>0</v>
      </c>
      <c r="X7" s="40"/>
    </row>
    <row r="8" spans="1:24" ht="25.5" thickTop="1" thickBot="1" x14ac:dyDescent="0.3">
      <c r="A8" s="60"/>
      <c r="B8" s="62"/>
      <c r="C8" s="68"/>
      <c r="D8" s="8" t="s">
        <v>19</v>
      </c>
      <c r="E8" s="29"/>
      <c r="F8" s="4" t="s">
        <v>24</v>
      </c>
      <c r="G8" s="3"/>
      <c r="H8" s="4"/>
      <c r="I8" s="3"/>
      <c r="J8" s="5"/>
      <c r="K8" s="6"/>
      <c r="L8" s="3"/>
      <c r="M8" s="4"/>
      <c r="N8" s="28"/>
      <c r="O8" s="4"/>
      <c r="P8" s="28"/>
      <c r="Q8" s="4"/>
      <c r="R8" s="37"/>
      <c r="S8" s="4"/>
      <c r="T8" s="30" t="s">
        <v>24</v>
      </c>
      <c r="U8" s="70"/>
      <c r="V8" s="82"/>
      <c r="W8" s="58"/>
      <c r="X8" s="41"/>
    </row>
    <row r="9" spans="1:24" ht="25.5" thickTop="1" thickBot="1" x14ac:dyDescent="0.3">
      <c r="A9" s="59">
        <v>2</v>
      </c>
      <c r="B9" s="79" t="s">
        <v>35</v>
      </c>
      <c r="C9" s="71" t="s">
        <v>36</v>
      </c>
      <c r="D9" s="2" t="s">
        <v>17</v>
      </c>
      <c r="E9" s="13">
        <v>14</v>
      </c>
      <c r="F9" s="12"/>
      <c r="G9" s="13">
        <v>8</v>
      </c>
      <c r="H9" s="12"/>
      <c r="I9" s="13">
        <v>5</v>
      </c>
      <c r="J9" s="9"/>
      <c r="K9" s="6">
        <f t="shared" ref="K9:K18" si="2">E9+G9+I9</f>
        <v>27</v>
      </c>
      <c r="L9" s="13">
        <v>26</v>
      </c>
      <c r="M9" s="12"/>
      <c r="N9" s="25">
        <v>10</v>
      </c>
      <c r="O9" s="12"/>
      <c r="P9" s="13" t="s">
        <v>25</v>
      </c>
      <c r="Q9" s="12"/>
      <c r="R9" s="36"/>
      <c r="S9" s="12"/>
      <c r="T9" s="22">
        <v>53</v>
      </c>
      <c r="U9" s="69">
        <f t="shared" ref="U9" si="3">T9+T10</f>
        <v>118</v>
      </c>
      <c r="V9" s="81">
        <v>4</v>
      </c>
      <c r="W9" s="57">
        <f t="shared" ref="W9" si="4">K9+K10</f>
        <v>63</v>
      </c>
      <c r="X9" s="40">
        <v>6</v>
      </c>
    </row>
    <row r="10" spans="1:24" ht="25.5" thickTop="1" thickBot="1" x14ac:dyDescent="0.3">
      <c r="A10" s="60"/>
      <c r="B10" s="80"/>
      <c r="C10" s="62"/>
      <c r="D10" s="8" t="s">
        <v>19</v>
      </c>
      <c r="E10" s="29">
        <v>17</v>
      </c>
      <c r="F10" s="4"/>
      <c r="G10" s="3">
        <v>7</v>
      </c>
      <c r="H10" s="4"/>
      <c r="I10" s="3">
        <v>12</v>
      </c>
      <c r="J10" s="5"/>
      <c r="K10" s="6">
        <f t="shared" si="2"/>
        <v>36</v>
      </c>
      <c r="L10" s="3">
        <v>15</v>
      </c>
      <c r="M10" s="4"/>
      <c r="N10" s="28">
        <v>6</v>
      </c>
      <c r="O10" s="4"/>
      <c r="P10" s="3">
        <v>8</v>
      </c>
      <c r="Q10" s="4"/>
      <c r="R10" s="37"/>
      <c r="S10" s="4"/>
      <c r="T10" s="30">
        <v>65</v>
      </c>
      <c r="U10" s="70"/>
      <c r="V10" s="82"/>
      <c r="W10" s="58"/>
      <c r="X10" s="41">
        <v>5</v>
      </c>
    </row>
    <row r="11" spans="1:24" ht="25.5" thickTop="1" thickBot="1" x14ac:dyDescent="0.3">
      <c r="A11" s="59">
        <v>3</v>
      </c>
      <c r="B11" s="71" t="s">
        <v>37</v>
      </c>
      <c r="C11" s="71" t="s">
        <v>38</v>
      </c>
      <c r="D11" s="2" t="s">
        <v>17</v>
      </c>
      <c r="E11" s="13">
        <v>10</v>
      </c>
      <c r="F11" s="12"/>
      <c r="G11" s="13">
        <v>8</v>
      </c>
      <c r="H11" s="12"/>
      <c r="I11" s="13">
        <v>7</v>
      </c>
      <c r="J11" s="9"/>
      <c r="K11" s="6">
        <f t="shared" si="2"/>
        <v>25</v>
      </c>
      <c r="L11" s="13">
        <v>7</v>
      </c>
      <c r="M11" s="12"/>
      <c r="N11" s="25">
        <v>0</v>
      </c>
      <c r="O11" s="12"/>
      <c r="P11" s="13" t="s">
        <v>25</v>
      </c>
      <c r="Q11" s="12"/>
      <c r="R11" s="36"/>
      <c r="S11" s="12"/>
      <c r="T11" s="22">
        <v>32</v>
      </c>
      <c r="U11" s="69">
        <f t="shared" ref="U11" si="5">T11+T12</f>
        <v>87</v>
      </c>
      <c r="V11" s="81">
        <v>5</v>
      </c>
      <c r="W11" s="57">
        <f t="shared" ref="W11" si="6">K11+K12</f>
        <v>70</v>
      </c>
      <c r="X11" s="40">
        <v>3</v>
      </c>
    </row>
    <row r="12" spans="1:24" ht="25.5" thickTop="1" thickBot="1" x14ac:dyDescent="0.3">
      <c r="A12" s="60"/>
      <c r="B12" s="62"/>
      <c r="C12" s="62"/>
      <c r="D12" s="8" t="s">
        <v>19</v>
      </c>
      <c r="E12" s="29">
        <v>20</v>
      </c>
      <c r="F12" s="4"/>
      <c r="G12" s="3">
        <v>10</v>
      </c>
      <c r="H12" s="4"/>
      <c r="I12" s="3">
        <v>15</v>
      </c>
      <c r="J12" s="5"/>
      <c r="K12" s="6">
        <f t="shared" si="2"/>
        <v>45</v>
      </c>
      <c r="L12" s="3">
        <v>10</v>
      </c>
      <c r="M12" s="4"/>
      <c r="N12" s="28">
        <v>0</v>
      </c>
      <c r="O12" s="4"/>
      <c r="P12" s="3" t="s">
        <v>25</v>
      </c>
      <c r="Q12" s="4"/>
      <c r="R12" s="37"/>
      <c r="S12" s="4"/>
      <c r="T12" s="30">
        <v>55</v>
      </c>
      <c r="U12" s="70"/>
      <c r="V12" s="82"/>
      <c r="W12" s="58"/>
      <c r="X12" s="41">
        <v>2</v>
      </c>
    </row>
    <row r="13" spans="1:24" ht="25.5" thickTop="1" thickBot="1" x14ac:dyDescent="0.3">
      <c r="A13" s="59">
        <v>4</v>
      </c>
      <c r="B13" s="71" t="s">
        <v>30</v>
      </c>
      <c r="C13" s="71" t="s">
        <v>39</v>
      </c>
      <c r="D13" s="2" t="s">
        <v>17</v>
      </c>
      <c r="E13" s="13">
        <v>20</v>
      </c>
      <c r="F13" s="12"/>
      <c r="G13" s="13">
        <v>10</v>
      </c>
      <c r="H13" s="12"/>
      <c r="I13" s="13">
        <v>13</v>
      </c>
      <c r="J13" s="9"/>
      <c r="K13" s="6">
        <f t="shared" si="2"/>
        <v>43</v>
      </c>
      <c r="L13" s="13">
        <v>5</v>
      </c>
      <c r="M13" s="12"/>
      <c r="N13" s="25">
        <v>0</v>
      </c>
      <c r="O13" s="12"/>
      <c r="P13" s="13">
        <v>8</v>
      </c>
      <c r="Q13" s="12"/>
      <c r="R13" s="36"/>
      <c r="S13" s="12"/>
      <c r="T13" s="39">
        <v>56</v>
      </c>
      <c r="U13" s="69">
        <f t="shared" ref="U13" si="7">T13+T14</f>
        <v>123</v>
      </c>
      <c r="V13" s="81">
        <v>2</v>
      </c>
      <c r="W13" s="57">
        <f t="shared" ref="W13" si="8">K13+K14</f>
        <v>85</v>
      </c>
      <c r="X13" s="40">
        <v>8</v>
      </c>
    </row>
    <row r="14" spans="1:24" ht="25.5" thickTop="1" thickBot="1" x14ac:dyDescent="0.3">
      <c r="A14" s="60"/>
      <c r="B14" s="62"/>
      <c r="C14" s="62"/>
      <c r="D14" s="8" t="s">
        <v>19</v>
      </c>
      <c r="E14" s="10">
        <v>20</v>
      </c>
      <c r="F14" s="7"/>
      <c r="G14" s="10">
        <v>10</v>
      </c>
      <c r="H14" s="7"/>
      <c r="I14" s="10">
        <v>12</v>
      </c>
      <c r="J14" s="11"/>
      <c r="K14" s="6">
        <f t="shared" si="2"/>
        <v>42</v>
      </c>
      <c r="L14" s="10">
        <v>5</v>
      </c>
      <c r="M14" s="7"/>
      <c r="N14" s="27">
        <v>10</v>
      </c>
      <c r="O14" s="7"/>
      <c r="P14" s="10">
        <v>10</v>
      </c>
      <c r="Q14" s="7"/>
      <c r="R14" s="38"/>
      <c r="S14" s="7"/>
      <c r="T14" s="30">
        <v>67</v>
      </c>
      <c r="U14" s="70"/>
      <c r="V14" s="82"/>
      <c r="W14" s="58"/>
      <c r="X14" s="41">
        <v>6</v>
      </c>
    </row>
    <row r="15" spans="1:24" ht="25.5" thickTop="1" thickBot="1" x14ac:dyDescent="0.3">
      <c r="A15" s="59">
        <v>5</v>
      </c>
      <c r="B15" s="71" t="s">
        <v>40</v>
      </c>
      <c r="C15" s="72" t="s">
        <v>41</v>
      </c>
      <c r="D15" s="2" t="s">
        <v>17</v>
      </c>
      <c r="E15" s="2">
        <v>14</v>
      </c>
      <c r="F15" s="4"/>
      <c r="G15" s="2">
        <v>10</v>
      </c>
      <c r="H15" s="4"/>
      <c r="I15" s="2">
        <v>8</v>
      </c>
      <c r="J15" s="5"/>
      <c r="K15" s="6">
        <f t="shared" si="2"/>
        <v>32</v>
      </c>
      <c r="L15" s="2">
        <v>25</v>
      </c>
      <c r="M15" s="4"/>
      <c r="N15" s="26">
        <v>10</v>
      </c>
      <c r="O15" s="4"/>
      <c r="P15" s="2">
        <v>10</v>
      </c>
      <c r="Q15" s="4"/>
      <c r="R15" s="37"/>
      <c r="S15" s="4"/>
      <c r="T15" s="22">
        <v>77</v>
      </c>
      <c r="U15" s="69">
        <f t="shared" ref="U15" si="9">T15+T16</f>
        <v>151</v>
      </c>
      <c r="V15" s="81">
        <v>1</v>
      </c>
      <c r="W15" s="57">
        <f t="shared" ref="W15" si="10">K15+K16</f>
        <v>74</v>
      </c>
      <c r="X15" s="40">
        <v>12</v>
      </c>
    </row>
    <row r="16" spans="1:24" ht="25.5" thickTop="1" thickBot="1" x14ac:dyDescent="0.3">
      <c r="A16" s="60"/>
      <c r="B16" s="62"/>
      <c r="C16" s="73"/>
      <c r="D16" s="8" t="s">
        <v>19</v>
      </c>
      <c r="E16" s="3">
        <v>20</v>
      </c>
      <c r="F16" s="4"/>
      <c r="G16" s="3">
        <v>5</v>
      </c>
      <c r="H16" s="4"/>
      <c r="I16" s="3">
        <v>17</v>
      </c>
      <c r="J16" s="5"/>
      <c r="K16" s="6">
        <f t="shared" si="2"/>
        <v>42</v>
      </c>
      <c r="L16" s="3">
        <v>26</v>
      </c>
      <c r="M16" s="4"/>
      <c r="N16" s="28">
        <v>0</v>
      </c>
      <c r="O16" s="4"/>
      <c r="P16" s="3">
        <v>6</v>
      </c>
      <c r="Q16" s="4"/>
      <c r="R16" s="37"/>
      <c r="S16" s="4"/>
      <c r="T16" s="30">
        <v>74</v>
      </c>
      <c r="U16" s="70"/>
      <c r="V16" s="82"/>
      <c r="W16" s="58"/>
      <c r="X16" s="41">
        <v>12</v>
      </c>
    </row>
    <row r="17" spans="1:24" ht="25.5" thickTop="1" thickBot="1" x14ac:dyDescent="0.3">
      <c r="A17" s="59">
        <v>6</v>
      </c>
      <c r="B17" s="71" t="s">
        <v>42</v>
      </c>
      <c r="C17" s="71" t="s">
        <v>44</v>
      </c>
      <c r="D17" s="2" t="s">
        <v>17</v>
      </c>
      <c r="E17" s="13">
        <v>1</v>
      </c>
      <c r="F17" s="12"/>
      <c r="G17" s="13">
        <v>5</v>
      </c>
      <c r="H17" s="12"/>
      <c r="I17" s="13">
        <v>1</v>
      </c>
      <c r="J17" s="9"/>
      <c r="K17" s="6">
        <f t="shared" si="2"/>
        <v>7</v>
      </c>
      <c r="L17" s="13">
        <v>5</v>
      </c>
      <c r="M17" s="12"/>
      <c r="N17" s="25" t="s">
        <v>26</v>
      </c>
      <c r="O17" s="12"/>
      <c r="P17" s="13"/>
      <c r="Q17" s="12"/>
      <c r="R17" s="36"/>
      <c r="S17" s="12"/>
      <c r="T17" s="22" t="s">
        <v>26</v>
      </c>
      <c r="U17" s="69">
        <v>32</v>
      </c>
      <c r="V17" s="81">
        <v>13</v>
      </c>
      <c r="W17" s="57">
        <f t="shared" ref="W17" si="11">K17+K18</f>
        <v>34</v>
      </c>
      <c r="X17" s="40"/>
    </row>
    <row r="18" spans="1:24" ht="25.5" thickTop="1" thickBot="1" x14ac:dyDescent="0.3">
      <c r="A18" s="60"/>
      <c r="B18" s="62"/>
      <c r="C18" s="62"/>
      <c r="D18" s="8" t="s">
        <v>19</v>
      </c>
      <c r="E18" s="10">
        <v>20</v>
      </c>
      <c r="F18" s="7"/>
      <c r="G18" s="10">
        <v>7</v>
      </c>
      <c r="H18" s="7"/>
      <c r="I18" s="10">
        <v>0</v>
      </c>
      <c r="J18" s="11"/>
      <c r="K18" s="6">
        <f t="shared" si="2"/>
        <v>27</v>
      </c>
      <c r="L18" s="10">
        <v>5</v>
      </c>
      <c r="M18" s="7"/>
      <c r="N18" s="27" t="s">
        <v>25</v>
      </c>
      <c r="O18" s="7"/>
      <c r="P18" s="10"/>
      <c r="Q18" s="7"/>
      <c r="R18" s="38"/>
      <c r="S18" s="7"/>
      <c r="T18" s="30">
        <v>32</v>
      </c>
      <c r="U18" s="70"/>
      <c r="V18" s="82"/>
      <c r="W18" s="58"/>
      <c r="X18" s="41">
        <v>1</v>
      </c>
    </row>
    <row r="19" spans="1:24" ht="25.5" thickTop="1" thickBot="1" x14ac:dyDescent="0.3">
      <c r="A19" s="59">
        <v>7</v>
      </c>
      <c r="B19" s="61" t="s">
        <v>43</v>
      </c>
      <c r="C19" s="67" t="s">
        <v>45</v>
      </c>
      <c r="D19" s="2" t="s">
        <v>17</v>
      </c>
      <c r="E19" s="13">
        <v>10</v>
      </c>
      <c r="F19" s="12"/>
      <c r="G19" s="13" t="s">
        <v>26</v>
      </c>
      <c r="H19" s="12"/>
      <c r="I19" s="13"/>
      <c r="J19" s="9"/>
      <c r="K19" s="6"/>
      <c r="L19" s="13"/>
      <c r="M19" s="12"/>
      <c r="N19" s="25"/>
      <c r="O19" s="12"/>
      <c r="P19" s="13"/>
      <c r="Q19" s="12"/>
      <c r="R19" s="36"/>
      <c r="S19" s="12"/>
      <c r="T19" s="22" t="s">
        <v>26</v>
      </c>
      <c r="U19" s="69">
        <v>0</v>
      </c>
      <c r="V19" s="81" t="s">
        <v>18</v>
      </c>
      <c r="W19" s="57">
        <f t="shared" ref="W19" si="12">K19+K20</f>
        <v>0</v>
      </c>
      <c r="X19" s="40"/>
    </row>
    <row r="20" spans="1:24" ht="25.5" thickTop="1" thickBot="1" x14ac:dyDescent="0.3">
      <c r="A20" s="60"/>
      <c r="B20" s="62"/>
      <c r="C20" s="68"/>
      <c r="D20" s="8" t="s">
        <v>19</v>
      </c>
      <c r="E20" s="29" t="s">
        <v>26</v>
      </c>
      <c r="F20" s="4"/>
      <c r="G20" s="3"/>
      <c r="H20" s="4"/>
      <c r="I20" s="3"/>
      <c r="J20" s="5"/>
      <c r="K20" s="6"/>
      <c r="L20" s="3"/>
      <c r="M20" s="4"/>
      <c r="N20" s="28"/>
      <c r="O20" s="4"/>
      <c r="P20" s="3"/>
      <c r="Q20" s="4"/>
      <c r="R20" s="37"/>
      <c r="S20" s="4"/>
      <c r="T20" s="30" t="s">
        <v>26</v>
      </c>
      <c r="U20" s="70"/>
      <c r="V20" s="82"/>
      <c r="W20" s="58"/>
      <c r="X20" s="41"/>
    </row>
    <row r="21" spans="1:24" ht="15.75" thickTop="1" x14ac:dyDescent="0.25">
      <c r="A21" s="1"/>
      <c r="B21" s="35" t="s">
        <v>20</v>
      </c>
      <c r="C21" s="35"/>
      <c r="D21" s="35"/>
      <c r="E21" s="35"/>
      <c r="F21" s="35"/>
      <c r="G21" s="35"/>
      <c r="H21" s="35"/>
      <c r="I21" s="35"/>
      <c r="J21" s="35"/>
      <c r="K21" s="35"/>
      <c r="W21">
        <v>1</v>
      </c>
    </row>
    <row r="22" spans="1:24" ht="15" customHeight="1" x14ac:dyDescent="0.25">
      <c r="A22" s="63" t="s">
        <v>31</v>
      </c>
      <c r="B22" s="63"/>
      <c r="C22" s="63"/>
      <c r="D22" s="63"/>
      <c r="E22" s="63"/>
      <c r="F22" s="63"/>
      <c r="G22" s="63"/>
      <c r="H22" s="63"/>
      <c r="I22" s="63"/>
      <c r="J22" s="83"/>
      <c r="K22" s="83"/>
      <c r="L22" s="83"/>
      <c r="M22" s="83"/>
      <c r="N22" s="83"/>
      <c r="O22" s="83"/>
      <c r="P22" s="83"/>
      <c r="Q22" s="1"/>
      <c r="R22" s="1"/>
      <c r="S22" s="1"/>
      <c r="T22" s="1"/>
      <c r="U22" s="1"/>
      <c r="V22" s="1"/>
      <c r="W22" s="1"/>
    </row>
    <row r="23" spans="1:24" ht="15.75" customHeight="1" thickBot="1" x14ac:dyDescent="0.3">
      <c r="A23" s="63"/>
      <c r="B23" s="63"/>
      <c r="C23" s="63"/>
      <c r="D23" s="63"/>
      <c r="E23" s="63"/>
      <c r="F23" s="63"/>
      <c r="G23" s="63"/>
      <c r="H23" s="63"/>
      <c r="I23" s="63"/>
      <c r="J23" s="83"/>
      <c r="K23" s="83"/>
      <c r="L23" s="83"/>
      <c r="M23" s="83"/>
      <c r="N23" s="83"/>
      <c r="O23" s="83"/>
      <c r="P23" s="83"/>
      <c r="Q23" s="32" t="s">
        <v>0</v>
      </c>
      <c r="R23" s="32"/>
      <c r="S23" s="33"/>
      <c r="T23" s="33"/>
      <c r="U23" s="1"/>
      <c r="V23" s="1"/>
      <c r="W23" s="1"/>
    </row>
    <row r="24" spans="1:24" ht="15.75" thickBot="1" x14ac:dyDescent="0.3">
      <c r="A24" s="1"/>
      <c r="B24" s="64" t="s">
        <v>22</v>
      </c>
      <c r="C24" s="65"/>
      <c r="D24" s="65"/>
      <c r="E24" s="65"/>
      <c r="F24" s="65"/>
      <c r="G24" s="66"/>
      <c r="H24" s="77"/>
      <c r="I24" s="78"/>
      <c r="J24" s="78"/>
      <c r="K24" s="78"/>
      <c r="L24" s="78"/>
      <c r="M24" s="78"/>
      <c r="N24" s="78"/>
      <c r="O24" s="78"/>
      <c r="P24" s="78"/>
      <c r="Q24" s="1"/>
      <c r="R24" s="1"/>
      <c r="S24" s="1"/>
      <c r="T24" s="34" t="s">
        <v>1</v>
      </c>
      <c r="U24" s="1"/>
      <c r="V24" s="1"/>
      <c r="W24" s="1"/>
    </row>
    <row r="25" spans="1:24" ht="15.75" thickBot="1" x14ac:dyDescent="0.3">
      <c r="A25" s="1"/>
      <c r="B25" s="106"/>
      <c r="C25" s="106"/>
      <c r="D25" s="106"/>
      <c r="E25" s="106"/>
      <c r="F25" s="106"/>
      <c r="G25" s="106"/>
      <c r="H25" s="106"/>
      <c r="I25" s="10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4" ht="17.25" customHeight="1" thickTop="1" thickBot="1" x14ac:dyDescent="0.3">
      <c r="A26" s="95" t="s">
        <v>21</v>
      </c>
      <c r="B26" s="96"/>
      <c r="C26" s="74" t="s">
        <v>2</v>
      </c>
      <c r="D26" s="84" t="s">
        <v>3</v>
      </c>
      <c r="E26" s="17" t="s">
        <v>4</v>
      </c>
      <c r="F26" s="18"/>
      <c r="G26" s="17" t="s">
        <v>5</v>
      </c>
      <c r="H26" s="18"/>
      <c r="I26" s="17" t="s">
        <v>6</v>
      </c>
      <c r="J26" s="19"/>
      <c r="K26" s="31" t="s">
        <v>7</v>
      </c>
      <c r="L26" s="17" t="s">
        <v>8</v>
      </c>
      <c r="M26" s="18"/>
      <c r="N26" s="23" t="s">
        <v>9</v>
      </c>
      <c r="O26" s="18"/>
      <c r="P26" s="17" t="s">
        <v>10</v>
      </c>
      <c r="Q26" s="18"/>
      <c r="R26" s="17" t="s">
        <v>11</v>
      </c>
      <c r="S26" s="20"/>
      <c r="T26" s="21" t="s">
        <v>12</v>
      </c>
      <c r="U26" s="90" t="s">
        <v>13</v>
      </c>
      <c r="V26" s="88" t="s">
        <v>14</v>
      </c>
      <c r="W26" s="86" t="s">
        <v>15</v>
      </c>
    </row>
    <row r="27" spans="1:24" ht="36.75" thickTop="1" thickBot="1" x14ac:dyDescent="0.3">
      <c r="A27" s="97"/>
      <c r="B27" s="98"/>
      <c r="C27" s="75"/>
      <c r="D27" s="85"/>
      <c r="E27" s="15">
        <v>20</v>
      </c>
      <c r="F27" s="14" t="s">
        <v>16</v>
      </c>
      <c r="G27" s="15">
        <v>10</v>
      </c>
      <c r="H27" s="14" t="s">
        <v>16</v>
      </c>
      <c r="I27" s="15">
        <v>20</v>
      </c>
      <c r="J27" s="14" t="s">
        <v>16</v>
      </c>
      <c r="K27" s="6">
        <v>50</v>
      </c>
      <c r="L27" s="15">
        <v>30</v>
      </c>
      <c r="M27" s="14" t="s">
        <v>16</v>
      </c>
      <c r="N27" s="24">
        <v>10</v>
      </c>
      <c r="O27" s="14" t="s">
        <v>16</v>
      </c>
      <c r="P27" s="15">
        <v>10</v>
      </c>
      <c r="Q27" s="14" t="s">
        <v>16</v>
      </c>
      <c r="R27" s="15"/>
      <c r="S27" s="14" t="s">
        <v>16</v>
      </c>
      <c r="T27" s="16">
        <f t="shared" ref="T27" si="13">R27+P27+N27+L27+I27+G27+E27</f>
        <v>100</v>
      </c>
      <c r="U27" s="91"/>
      <c r="V27" s="89"/>
      <c r="W27" s="87"/>
    </row>
    <row r="28" spans="1:24" ht="25.5" thickTop="1" thickBot="1" x14ac:dyDescent="0.3">
      <c r="A28" s="76">
        <v>8</v>
      </c>
      <c r="B28" s="71" t="s">
        <v>46</v>
      </c>
      <c r="C28" s="71" t="s">
        <v>47</v>
      </c>
      <c r="D28" s="13" t="s">
        <v>17</v>
      </c>
      <c r="E28" s="13">
        <v>1</v>
      </c>
      <c r="F28" s="12"/>
      <c r="G28" s="13">
        <v>5</v>
      </c>
      <c r="H28" s="12"/>
      <c r="I28" s="13">
        <v>1</v>
      </c>
      <c r="J28" s="9"/>
      <c r="K28" s="6">
        <f t="shared" ref="K28:K41" si="14">E28+G28+I28</f>
        <v>7</v>
      </c>
      <c r="L28" s="13">
        <v>20</v>
      </c>
      <c r="M28" s="12"/>
      <c r="N28" s="25" t="s">
        <v>25</v>
      </c>
      <c r="O28" s="12"/>
      <c r="P28" s="13"/>
      <c r="Q28" s="12"/>
      <c r="R28" s="36"/>
      <c r="S28" s="12"/>
      <c r="T28" s="22">
        <v>27</v>
      </c>
      <c r="U28" s="69">
        <v>83</v>
      </c>
      <c r="V28" s="81">
        <v>6</v>
      </c>
      <c r="W28" s="57">
        <f t="shared" ref="W28" si="15">K28+K29</f>
        <v>39</v>
      </c>
      <c r="X28" s="40">
        <v>2</v>
      </c>
    </row>
    <row r="29" spans="1:24" ht="25.5" thickTop="1" thickBot="1" x14ac:dyDescent="0.3">
      <c r="A29" s="60"/>
      <c r="B29" s="62"/>
      <c r="C29" s="62"/>
      <c r="D29" s="8" t="s">
        <v>19</v>
      </c>
      <c r="E29" s="29">
        <v>20</v>
      </c>
      <c r="F29" s="4"/>
      <c r="G29" s="3">
        <v>10</v>
      </c>
      <c r="H29" s="4"/>
      <c r="I29" s="3">
        <v>2</v>
      </c>
      <c r="J29" s="5"/>
      <c r="K29" s="6">
        <f t="shared" si="14"/>
        <v>32</v>
      </c>
      <c r="L29" s="3">
        <v>24</v>
      </c>
      <c r="M29" s="4"/>
      <c r="N29" s="28" t="s">
        <v>25</v>
      </c>
      <c r="O29" s="4"/>
      <c r="P29" s="28"/>
      <c r="Q29" s="4"/>
      <c r="R29" s="37"/>
      <c r="S29" s="4"/>
      <c r="T29" s="30">
        <v>56</v>
      </c>
      <c r="U29" s="70"/>
      <c r="V29" s="82"/>
      <c r="W29" s="58"/>
      <c r="X29" s="41">
        <v>3</v>
      </c>
    </row>
    <row r="30" spans="1:24" ht="25.5" thickTop="1" thickBot="1" x14ac:dyDescent="0.3">
      <c r="A30" s="59">
        <v>9</v>
      </c>
      <c r="B30" s="71" t="s">
        <v>48</v>
      </c>
      <c r="C30" s="71" t="s">
        <v>49</v>
      </c>
      <c r="D30" s="2" t="s">
        <v>17</v>
      </c>
      <c r="E30" s="13">
        <v>1</v>
      </c>
      <c r="F30" s="12"/>
      <c r="G30" s="13">
        <v>10</v>
      </c>
      <c r="H30" s="12"/>
      <c r="I30" s="13">
        <v>13</v>
      </c>
      <c r="J30" s="9"/>
      <c r="K30" s="6">
        <f t="shared" si="14"/>
        <v>24</v>
      </c>
      <c r="L30" s="13">
        <v>20</v>
      </c>
      <c r="M30" s="12"/>
      <c r="N30" s="25">
        <v>7</v>
      </c>
      <c r="O30" s="12"/>
      <c r="P30" s="13"/>
      <c r="Q30" s="12"/>
      <c r="R30" s="36"/>
      <c r="S30" s="12"/>
      <c r="T30" s="22" t="s">
        <v>24</v>
      </c>
      <c r="U30" s="69">
        <v>63</v>
      </c>
      <c r="V30" s="81">
        <v>8</v>
      </c>
      <c r="W30" s="57">
        <f t="shared" ref="W30" si="16">K30+K31</f>
        <v>59</v>
      </c>
      <c r="X30" s="40"/>
    </row>
    <row r="31" spans="1:24" ht="25.5" thickTop="1" thickBot="1" x14ac:dyDescent="0.3">
      <c r="A31" s="60"/>
      <c r="B31" s="62"/>
      <c r="C31" s="62"/>
      <c r="D31" s="8" t="s">
        <v>19</v>
      </c>
      <c r="E31" s="29">
        <v>20</v>
      </c>
      <c r="F31" s="4"/>
      <c r="G31" s="3">
        <v>10</v>
      </c>
      <c r="H31" s="4"/>
      <c r="I31" s="3">
        <v>5</v>
      </c>
      <c r="J31" s="5"/>
      <c r="K31" s="6">
        <f t="shared" si="14"/>
        <v>35</v>
      </c>
      <c r="L31" s="3">
        <v>12</v>
      </c>
      <c r="M31" s="4"/>
      <c r="N31" s="28">
        <v>10</v>
      </c>
      <c r="O31" s="4"/>
      <c r="P31" s="3">
        <v>6</v>
      </c>
      <c r="Q31" s="4"/>
      <c r="R31" s="37"/>
      <c r="S31" s="4"/>
      <c r="T31" s="30">
        <v>63</v>
      </c>
      <c r="U31" s="70"/>
      <c r="V31" s="82"/>
      <c r="W31" s="58"/>
      <c r="X31" s="41">
        <v>4</v>
      </c>
    </row>
    <row r="32" spans="1:24" ht="25.5" thickTop="1" thickBot="1" x14ac:dyDescent="0.3">
      <c r="A32" s="59">
        <v>10</v>
      </c>
      <c r="B32" s="71" t="s">
        <v>50</v>
      </c>
      <c r="C32" s="71" t="s">
        <v>51</v>
      </c>
      <c r="D32" s="2" t="s">
        <v>17</v>
      </c>
      <c r="E32" s="13">
        <v>12</v>
      </c>
      <c r="F32" s="12"/>
      <c r="G32" s="13">
        <v>8</v>
      </c>
      <c r="H32" s="12"/>
      <c r="I32" s="13">
        <v>4</v>
      </c>
      <c r="J32" s="9"/>
      <c r="K32" s="6">
        <f t="shared" si="14"/>
        <v>24</v>
      </c>
      <c r="L32" s="13" t="s">
        <v>26</v>
      </c>
      <c r="M32" s="12"/>
      <c r="N32" s="25"/>
      <c r="O32" s="12"/>
      <c r="P32" s="13"/>
      <c r="Q32" s="12"/>
      <c r="R32" s="36"/>
      <c r="S32" s="12"/>
      <c r="T32" s="22" t="s">
        <v>27</v>
      </c>
      <c r="U32" s="69">
        <v>69</v>
      </c>
      <c r="V32" s="81">
        <v>7</v>
      </c>
      <c r="W32" s="57">
        <f t="shared" ref="W32" si="17">K32+K33</f>
        <v>69</v>
      </c>
      <c r="X32" s="40"/>
    </row>
    <row r="33" spans="1:24" ht="25.5" thickTop="1" thickBot="1" x14ac:dyDescent="0.3">
      <c r="A33" s="60"/>
      <c r="B33" s="62"/>
      <c r="C33" s="62"/>
      <c r="D33" s="8" t="s">
        <v>19</v>
      </c>
      <c r="E33" s="29">
        <v>20</v>
      </c>
      <c r="F33" s="4"/>
      <c r="G33" s="3">
        <v>10</v>
      </c>
      <c r="H33" s="4"/>
      <c r="I33" s="3">
        <v>15</v>
      </c>
      <c r="J33" s="5"/>
      <c r="K33" s="6">
        <f t="shared" si="14"/>
        <v>45</v>
      </c>
      <c r="L33" s="3">
        <v>24</v>
      </c>
      <c r="M33" s="4"/>
      <c r="N33" s="28" t="s">
        <v>25</v>
      </c>
      <c r="O33" s="4"/>
      <c r="P33" s="3"/>
      <c r="Q33" s="4"/>
      <c r="R33" s="37"/>
      <c r="S33" s="4"/>
      <c r="T33" s="30">
        <v>69</v>
      </c>
      <c r="U33" s="70"/>
      <c r="V33" s="82"/>
      <c r="W33" s="58"/>
      <c r="X33" s="41">
        <v>8</v>
      </c>
    </row>
    <row r="34" spans="1:24" ht="25.5" thickTop="1" thickBot="1" x14ac:dyDescent="0.3">
      <c r="A34" s="59">
        <v>11</v>
      </c>
      <c r="B34" s="71" t="s">
        <v>33</v>
      </c>
      <c r="C34" s="71" t="s">
        <v>52</v>
      </c>
      <c r="D34" s="2" t="s">
        <v>17</v>
      </c>
      <c r="E34" s="13">
        <v>16</v>
      </c>
      <c r="F34" s="12"/>
      <c r="G34" s="13">
        <v>10</v>
      </c>
      <c r="H34" s="12"/>
      <c r="I34" s="13">
        <v>12</v>
      </c>
      <c r="J34" s="9"/>
      <c r="K34" s="6">
        <f t="shared" si="14"/>
        <v>38</v>
      </c>
      <c r="L34" s="13">
        <v>10</v>
      </c>
      <c r="M34" s="12"/>
      <c r="N34" s="25">
        <v>3</v>
      </c>
      <c r="O34" s="12"/>
      <c r="P34" s="13">
        <v>2</v>
      </c>
      <c r="Q34" s="12"/>
      <c r="R34" s="36"/>
      <c r="S34" s="12"/>
      <c r="T34" s="22">
        <v>53</v>
      </c>
      <c r="U34" s="69">
        <v>121</v>
      </c>
      <c r="V34" s="81">
        <v>3</v>
      </c>
      <c r="W34" s="57">
        <f t="shared" ref="W34" si="18">K34+K35</f>
        <v>83</v>
      </c>
      <c r="X34" s="40">
        <v>7</v>
      </c>
    </row>
    <row r="35" spans="1:24" ht="25.5" thickTop="1" thickBot="1" x14ac:dyDescent="0.3">
      <c r="A35" s="60"/>
      <c r="B35" s="62"/>
      <c r="C35" s="62"/>
      <c r="D35" s="8" t="s">
        <v>19</v>
      </c>
      <c r="E35" s="10">
        <v>20</v>
      </c>
      <c r="F35" s="7"/>
      <c r="G35" s="10">
        <v>10</v>
      </c>
      <c r="H35" s="7"/>
      <c r="I35" s="10">
        <v>15</v>
      </c>
      <c r="J35" s="11"/>
      <c r="K35" s="6">
        <f t="shared" si="14"/>
        <v>45</v>
      </c>
      <c r="L35" s="10">
        <v>15</v>
      </c>
      <c r="M35" s="7"/>
      <c r="N35" s="27">
        <v>2</v>
      </c>
      <c r="O35" s="7"/>
      <c r="P35" s="10">
        <v>6</v>
      </c>
      <c r="Q35" s="7"/>
      <c r="R35" s="38"/>
      <c r="S35" s="7"/>
      <c r="T35" s="30">
        <v>68</v>
      </c>
      <c r="U35" s="70"/>
      <c r="V35" s="82"/>
      <c r="W35" s="58"/>
      <c r="X35" s="41">
        <v>7</v>
      </c>
    </row>
    <row r="36" spans="1:24" ht="25.5" thickTop="1" thickBot="1" x14ac:dyDescent="0.3">
      <c r="A36" s="59">
        <v>12</v>
      </c>
      <c r="B36" s="71" t="s">
        <v>53</v>
      </c>
      <c r="C36" s="71" t="s">
        <v>54</v>
      </c>
      <c r="D36" s="2" t="s">
        <v>17</v>
      </c>
      <c r="E36" s="2"/>
      <c r="F36" s="4"/>
      <c r="G36" s="2"/>
      <c r="H36" s="4"/>
      <c r="I36" s="2"/>
      <c r="J36" s="5"/>
      <c r="K36" s="6">
        <f t="shared" si="14"/>
        <v>0</v>
      </c>
      <c r="L36" s="2"/>
      <c r="M36" s="4"/>
      <c r="N36" s="26"/>
      <c r="O36" s="4"/>
      <c r="P36" s="2"/>
      <c r="Q36" s="4"/>
      <c r="R36" s="37"/>
      <c r="S36" s="4"/>
      <c r="T36" s="22"/>
      <c r="U36" s="69">
        <v>26</v>
      </c>
      <c r="V36" s="81">
        <v>15</v>
      </c>
      <c r="W36" s="57">
        <f t="shared" ref="W36" si="19">K36+K37</f>
        <v>11</v>
      </c>
      <c r="X36" s="40"/>
    </row>
    <row r="37" spans="1:24" ht="25.5" thickTop="1" thickBot="1" x14ac:dyDescent="0.3">
      <c r="A37" s="60"/>
      <c r="B37" s="62"/>
      <c r="C37" s="62"/>
      <c r="D37" s="8" t="s">
        <v>19</v>
      </c>
      <c r="E37" s="3">
        <v>4</v>
      </c>
      <c r="F37" s="4"/>
      <c r="G37" s="3">
        <v>5</v>
      </c>
      <c r="H37" s="4"/>
      <c r="I37" s="3">
        <v>2</v>
      </c>
      <c r="J37" s="5"/>
      <c r="K37" s="6">
        <f t="shared" si="14"/>
        <v>11</v>
      </c>
      <c r="L37" s="3">
        <v>5</v>
      </c>
      <c r="M37" s="4"/>
      <c r="N37" s="28">
        <v>0</v>
      </c>
      <c r="O37" s="4"/>
      <c r="P37" s="3">
        <v>10</v>
      </c>
      <c r="Q37" s="4"/>
      <c r="R37" s="37"/>
      <c r="S37" s="4"/>
      <c r="T37" s="30">
        <v>26</v>
      </c>
      <c r="U37" s="70"/>
      <c r="V37" s="82"/>
      <c r="W37" s="58"/>
      <c r="X37" s="41"/>
    </row>
    <row r="38" spans="1:24" ht="25.5" thickTop="1" thickBot="1" x14ac:dyDescent="0.3">
      <c r="A38" s="59">
        <v>13</v>
      </c>
      <c r="B38" s="71" t="s">
        <v>55</v>
      </c>
      <c r="C38" s="71" t="s">
        <v>56</v>
      </c>
      <c r="D38" s="2" t="s">
        <v>17</v>
      </c>
      <c r="E38" s="13">
        <v>7</v>
      </c>
      <c r="F38" s="12"/>
      <c r="G38" s="13">
        <v>10</v>
      </c>
      <c r="H38" s="12"/>
      <c r="I38" s="13">
        <v>4</v>
      </c>
      <c r="J38" s="9"/>
      <c r="K38" s="6">
        <f t="shared" si="14"/>
        <v>21</v>
      </c>
      <c r="L38" s="13">
        <v>10</v>
      </c>
      <c r="M38" s="12"/>
      <c r="N38" s="25">
        <v>2</v>
      </c>
      <c r="O38" s="12"/>
      <c r="P38" s="13" t="s">
        <v>25</v>
      </c>
      <c r="Q38" s="12"/>
      <c r="R38" s="36"/>
      <c r="S38" s="12"/>
      <c r="T38" s="22">
        <v>33</v>
      </c>
      <c r="U38" s="69">
        <v>33</v>
      </c>
      <c r="V38" s="81">
        <v>12</v>
      </c>
      <c r="W38" s="57">
        <f t="shared" ref="W38" si="20">K38+K39</f>
        <v>21</v>
      </c>
      <c r="X38" s="40">
        <v>4</v>
      </c>
    </row>
    <row r="39" spans="1:24" ht="25.5" thickTop="1" thickBot="1" x14ac:dyDescent="0.3">
      <c r="A39" s="60"/>
      <c r="B39" s="62"/>
      <c r="C39" s="62"/>
      <c r="D39" s="8" t="s">
        <v>19</v>
      </c>
      <c r="E39" s="10"/>
      <c r="F39" s="7"/>
      <c r="G39" s="10"/>
      <c r="H39" s="7"/>
      <c r="I39" s="10"/>
      <c r="J39" s="11"/>
      <c r="K39" s="6">
        <f t="shared" si="14"/>
        <v>0</v>
      </c>
      <c r="L39" s="10"/>
      <c r="M39" s="7"/>
      <c r="N39" s="27"/>
      <c r="O39" s="7"/>
      <c r="P39" s="10"/>
      <c r="Q39" s="7"/>
      <c r="R39" s="38"/>
      <c r="S39" s="7"/>
      <c r="T39" s="30"/>
      <c r="U39" s="70"/>
      <c r="V39" s="82"/>
      <c r="W39" s="58"/>
      <c r="X39" s="41"/>
    </row>
    <row r="40" spans="1:24" ht="25.5" thickTop="1" thickBot="1" x14ac:dyDescent="0.3">
      <c r="A40" s="59">
        <v>14</v>
      </c>
      <c r="B40" s="61" t="s">
        <v>57</v>
      </c>
      <c r="C40" s="67" t="s">
        <v>58</v>
      </c>
      <c r="D40" s="2" t="s">
        <v>17</v>
      </c>
      <c r="E40" s="13">
        <v>8</v>
      </c>
      <c r="F40" s="12"/>
      <c r="G40" s="13">
        <v>10</v>
      </c>
      <c r="H40" s="12"/>
      <c r="I40" s="13">
        <v>12</v>
      </c>
      <c r="J40" s="9"/>
      <c r="K40" s="6">
        <f t="shared" si="14"/>
        <v>30</v>
      </c>
      <c r="L40" s="13">
        <v>26</v>
      </c>
      <c r="M40" s="12"/>
      <c r="N40" s="25">
        <v>3</v>
      </c>
      <c r="O40" s="12"/>
      <c r="P40" s="13" t="s">
        <v>25</v>
      </c>
      <c r="Q40" s="12"/>
      <c r="R40" s="36"/>
      <c r="S40" s="12"/>
      <c r="T40" s="22">
        <v>59</v>
      </c>
      <c r="U40" s="69">
        <v>59</v>
      </c>
      <c r="V40" s="81">
        <v>9</v>
      </c>
      <c r="W40" s="57">
        <f t="shared" ref="W40" si="21">K40+K41</f>
        <v>60</v>
      </c>
      <c r="X40" s="40">
        <v>10</v>
      </c>
    </row>
    <row r="41" spans="1:24" ht="25.5" thickTop="1" thickBot="1" x14ac:dyDescent="0.3">
      <c r="A41" s="60"/>
      <c r="B41" s="62"/>
      <c r="C41" s="68"/>
      <c r="D41" s="8" t="s">
        <v>19</v>
      </c>
      <c r="E41" s="29">
        <v>16</v>
      </c>
      <c r="F41" s="4"/>
      <c r="G41" s="3">
        <v>10</v>
      </c>
      <c r="H41" s="4"/>
      <c r="I41" s="3">
        <v>4</v>
      </c>
      <c r="J41" s="5"/>
      <c r="K41" s="6">
        <f t="shared" si="14"/>
        <v>30</v>
      </c>
      <c r="L41" s="3" t="s">
        <v>24</v>
      </c>
      <c r="M41" s="4"/>
      <c r="N41" s="28"/>
      <c r="O41" s="4"/>
      <c r="P41" s="3"/>
      <c r="Q41" s="4"/>
      <c r="R41" s="37"/>
      <c r="S41" s="4"/>
      <c r="T41" s="30" t="s">
        <v>24</v>
      </c>
      <c r="U41" s="70"/>
      <c r="V41" s="82"/>
      <c r="W41" s="58"/>
      <c r="X41" s="41"/>
    </row>
    <row r="42" spans="1:24" ht="15.75" thickTop="1" x14ac:dyDescent="0.25">
      <c r="A42" s="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2</v>
      </c>
    </row>
    <row r="43" spans="1:24" ht="15" customHeight="1" x14ac:dyDescent="0.25">
      <c r="A43" s="63" t="s">
        <v>31</v>
      </c>
      <c r="B43" s="63"/>
      <c r="C43" s="63"/>
      <c r="D43" s="63"/>
      <c r="E43" s="63"/>
      <c r="F43" s="63"/>
      <c r="G43" s="63"/>
      <c r="H43" s="63"/>
      <c r="I43" s="63"/>
      <c r="J43" s="83"/>
      <c r="K43" s="83"/>
      <c r="L43" s="83"/>
      <c r="M43" s="83"/>
      <c r="N43" s="83"/>
      <c r="O43" s="83"/>
      <c r="P43" s="83"/>
      <c r="Q43" s="1"/>
      <c r="R43" s="1"/>
      <c r="S43" s="1"/>
      <c r="T43" s="1"/>
      <c r="U43" s="1"/>
      <c r="V43" s="1"/>
      <c r="W43" s="1"/>
    </row>
    <row r="44" spans="1:24" ht="15.75" customHeight="1" thickBot="1" x14ac:dyDescent="0.3">
      <c r="A44" s="63"/>
      <c r="B44" s="63"/>
      <c r="C44" s="63"/>
      <c r="D44" s="63"/>
      <c r="E44" s="63"/>
      <c r="F44" s="63"/>
      <c r="G44" s="63"/>
      <c r="H44" s="63"/>
      <c r="I44" s="63"/>
      <c r="J44" s="83"/>
      <c r="K44" s="83"/>
      <c r="L44" s="83"/>
      <c r="M44" s="83"/>
      <c r="N44" s="83"/>
      <c r="O44" s="83"/>
      <c r="P44" s="83"/>
      <c r="Q44" s="32" t="s">
        <v>0</v>
      </c>
      <c r="R44" s="32"/>
      <c r="S44" s="33"/>
      <c r="T44" s="33"/>
      <c r="U44" s="1"/>
      <c r="V44" s="1"/>
      <c r="W44" s="1"/>
    </row>
    <row r="45" spans="1:24" ht="15.75" thickBot="1" x14ac:dyDescent="0.3">
      <c r="A45" s="1"/>
      <c r="B45" s="64" t="s">
        <v>22</v>
      </c>
      <c r="C45" s="65"/>
      <c r="D45" s="65"/>
      <c r="E45" s="65"/>
      <c r="F45" s="65"/>
      <c r="G45" s="66"/>
      <c r="H45" s="77"/>
      <c r="I45" s="78"/>
      <c r="J45" s="78"/>
      <c r="K45" s="78"/>
      <c r="L45" s="78"/>
      <c r="M45" s="78"/>
      <c r="N45" s="78"/>
      <c r="O45" s="78"/>
      <c r="P45" s="78"/>
      <c r="Q45" s="1"/>
      <c r="R45" s="1"/>
      <c r="S45" s="1"/>
      <c r="T45" s="34" t="s">
        <v>1</v>
      </c>
      <c r="U45" s="1"/>
      <c r="V45" s="1"/>
      <c r="W45" s="1"/>
    </row>
    <row r="46" spans="1:24" ht="15.75" thickBot="1" x14ac:dyDescent="0.3">
      <c r="A46" s="1"/>
      <c r="B46" s="106"/>
      <c r="C46" s="106"/>
      <c r="D46" s="106"/>
      <c r="E46" s="106"/>
      <c r="F46" s="106"/>
      <c r="G46" s="106"/>
      <c r="H46" s="106"/>
      <c r="I46" s="10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4" ht="17.25" customHeight="1" thickTop="1" thickBot="1" x14ac:dyDescent="0.3">
      <c r="A47" s="95" t="s">
        <v>21</v>
      </c>
      <c r="B47" s="96"/>
      <c r="C47" s="74" t="s">
        <v>2</v>
      </c>
      <c r="D47" s="84" t="s">
        <v>3</v>
      </c>
      <c r="E47" s="17" t="s">
        <v>4</v>
      </c>
      <c r="F47" s="18"/>
      <c r="G47" s="17" t="s">
        <v>5</v>
      </c>
      <c r="H47" s="18"/>
      <c r="I47" s="17" t="s">
        <v>6</v>
      </c>
      <c r="J47" s="19"/>
      <c r="K47" s="31" t="s">
        <v>7</v>
      </c>
      <c r="L47" s="17" t="s">
        <v>8</v>
      </c>
      <c r="M47" s="18"/>
      <c r="N47" s="23" t="s">
        <v>9</v>
      </c>
      <c r="O47" s="18"/>
      <c r="P47" s="17" t="s">
        <v>10</v>
      </c>
      <c r="Q47" s="18"/>
      <c r="R47" s="17" t="s">
        <v>11</v>
      </c>
      <c r="S47" s="20"/>
      <c r="T47" s="21" t="s">
        <v>12</v>
      </c>
      <c r="U47" s="90" t="s">
        <v>13</v>
      </c>
      <c r="V47" s="88" t="s">
        <v>14</v>
      </c>
      <c r="W47" s="86" t="s">
        <v>15</v>
      </c>
    </row>
    <row r="48" spans="1:24" ht="36.75" thickTop="1" thickBot="1" x14ac:dyDescent="0.3">
      <c r="A48" s="97"/>
      <c r="B48" s="98"/>
      <c r="C48" s="75"/>
      <c r="D48" s="85"/>
      <c r="E48" s="15">
        <v>20</v>
      </c>
      <c r="F48" s="14" t="s">
        <v>16</v>
      </c>
      <c r="G48" s="15">
        <v>10</v>
      </c>
      <c r="H48" s="14" t="s">
        <v>16</v>
      </c>
      <c r="I48" s="15">
        <v>20</v>
      </c>
      <c r="J48" s="14" t="s">
        <v>16</v>
      </c>
      <c r="K48" s="6">
        <v>50</v>
      </c>
      <c r="L48" s="15">
        <v>30</v>
      </c>
      <c r="M48" s="14" t="s">
        <v>16</v>
      </c>
      <c r="N48" s="24">
        <v>10</v>
      </c>
      <c r="O48" s="14" t="s">
        <v>16</v>
      </c>
      <c r="P48" s="15">
        <v>10</v>
      </c>
      <c r="Q48" s="14" t="s">
        <v>16</v>
      </c>
      <c r="R48" s="15"/>
      <c r="S48" s="14" t="s">
        <v>16</v>
      </c>
      <c r="T48" s="16">
        <f t="shared" ref="T48" si="22">R48+P48+N48+L48+I48+G48+E48</f>
        <v>100</v>
      </c>
      <c r="U48" s="91"/>
      <c r="V48" s="89"/>
      <c r="W48" s="87"/>
    </row>
    <row r="49" spans="1:24" ht="25.5" thickTop="1" thickBot="1" x14ac:dyDescent="0.3">
      <c r="A49" s="76">
        <v>15</v>
      </c>
      <c r="B49" s="93" t="s">
        <v>59</v>
      </c>
      <c r="C49" s="72" t="s">
        <v>60</v>
      </c>
      <c r="D49" s="13" t="s">
        <v>17</v>
      </c>
      <c r="E49" s="13">
        <v>14</v>
      </c>
      <c r="F49" s="12"/>
      <c r="G49" s="13">
        <v>5</v>
      </c>
      <c r="H49" s="12"/>
      <c r="I49" s="13">
        <v>4</v>
      </c>
      <c r="J49" s="9"/>
      <c r="K49" s="6">
        <f t="shared" ref="K49:K62" si="23">E49+G49+I49</f>
        <v>23</v>
      </c>
      <c r="L49" s="13">
        <v>10</v>
      </c>
      <c r="M49" s="12"/>
      <c r="N49" s="25">
        <v>2</v>
      </c>
      <c r="O49" s="12"/>
      <c r="P49" s="13">
        <v>2</v>
      </c>
      <c r="Q49" s="12"/>
      <c r="R49" s="36"/>
      <c r="S49" s="12"/>
      <c r="T49" s="22">
        <v>37</v>
      </c>
      <c r="U49" s="69">
        <v>37</v>
      </c>
      <c r="V49" s="81">
        <v>11</v>
      </c>
      <c r="W49" s="57">
        <f t="shared" ref="W49" si="24">K49+K50</f>
        <v>45</v>
      </c>
      <c r="X49" s="40">
        <v>5</v>
      </c>
    </row>
    <row r="50" spans="1:24" ht="25.5" thickTop="1" thickBot="1" x14ac:dyDescent="0.3">
      <c r="A50" s="60"/>
      <c r="B50" s="94"/>
      <c r="C50" s="73"/>
      <c r="D50" s="8" t="s">
        <v>19</v>
      </c>
      <c r="E50" s="29">
        <v>10</v>
      </c>
      <c r="F50" s="4"/>
      <c r="G50" s="3">
        <v>7</v>
      </c>
      <c r="H50" s="4"/>
      <c r="I50" s="3">
        <v>5</v>
      </c>
      <c r="J50" s="5"/>
      <c r="K50" s="6">
        <f t="shared" si="23"/>
        <v>22</v>
      </c>
      <c r="L50" s="3" t="s">
        <v>27</v>
      </c>
      <c r="M50" s="4"/>
      <c r="N50" s="28"/>
      <c r="O50" s="4"/>
      <c r="P50" s="28"/>
      <c r="Q50" s="4"/>
      <c r="R50" s="37"/>
      <c r="S50" s="4"/>
      <c r="T50" s="30" t="s">
        <v>27</v>
      </c>
      <c r="U50" s="70"/>
      <c r="V50" s="82"/>
      <c r="W50" s="58"/>
      <c r="X50" s="41"/>
    </row>
    <row r="51" spans="1:24" ht="25.5" thickTop="1" thickBot="1" x14ac:dyDescent="0.3">
      <c r="A51" s="59">
        <v>16</v>
      </c>
      <c r="B51" s="93" t="s">
        <v>61</v>
      </c>
      <c r="C51" s="72" t="s">
        <v>62</v>
      </c>
      <c r="D51" s="2" t="s">
        <v>17</v>
      </c>
      <c r="E51" s="13">
        <v>16</v>
      </c>
      <c r="F51" s="12"/>
      <c r="G51" s="13"/>
      <c r="H51" s="12"/>
      <c r="I51" s="13"/>
      <c r="J51" s="9"/>
      <c r="K51" s="6">
        <f t="shared" si="23"/>
        <v>16</v>
      </c>
      <c r="L51" s="13"/>
      <c r="M51" s="12"/>
      <c r="N51" s="25"/>
      <c r="O51" s="12"/>
      <c r="P51" s="13"/>
      <c r="Q51" s="12"/>
      <c r="R51" s="36"/>
      <c r="S51" s="12"/>
      <c r="T51" s="22" t="s">
        <v>27</v>
      </c>
      <c r="U51" s="69">
        <v>45</v>
      </c>
      <c r="V51" s="81">
        <v>10</v>
      </c>
      <c r="W51" s="57">
        <f t="shared" ref="W51" si="25">K51+K52</f>
        <v>48</v>
      </c>
      <c r="X51" s="40"/>
    </row>
    <row r="52" spans="1:24" ht="25.5" thickTop="1" thickBot="1" x14ac:dyDescent="0.3">
      <c r="A52" s="60"/>
      <c r="B52" s="94"/>
      <c r="C52" s="73"/>
      <c r="D52" s="8" t="s">
        <v>19</v>
      </c>
      <c r="E52" s="29">
        <v>20</v>
      </c>
      <c r="F52" s="4"/>
      <c r="G52" s="3">
        <v>10</v>
      </c>
      <c r="H52" s="4"/>
      <c r="I52" s="3">
        <v>2</v>
      </c>
      <c r="J52" s="5"/>
      <c r="K52" s="6">
        <f t="shared" si="23"/>
        <v>32</v>
      </c>
      <c r="L52" s="3">
        <v>3</v>
      </c>
      <c r="M52" s="4"/>
      <c r="N52" s="28">
        <v>0</v>
      </c>
      <c r="O52" s="4"/>
      <c r="P52" s="3">
        <v>10</v>
      </c>
      <c r="Q52" s="4"/>
      <c r="R52" s="37"/>
      <c r="S52" s="4"/>
      <c r="T52" s="30">
        <v>45</v>
      </c>
      <c r="U52" s="70"/>
      <c r="V52" s="82"/>
      <c r="W52" s="58"/>
      <c r="X52" s="41">
        <v>1</v>
      </c>
    </row>
    <row r="53" spans="1:24" ht="25.5" thickTop="1" thickBot="1" x14ac:dyDescent="0.3">
      <c r="A53" s="59">
        <v>17</v>
      </c>
      <c r="B53" s="93" t="s">
        <v>64</v>
      </c>
      <c r="C53" s="72" t="s">
        <v>63</v>
      </c>
      <c r="D53" s="2" t="s">
        <v>17</v>
      </c>
      <c r="E53" s="13">
        <v>1</v>
      </c>
      <c r="F53" s="12"/>
      <c r="G53" s="13">
        <v>4</v>
      </c>
      <c r="H53" s="12"/>
      <c r="I53" s="13" t="s">
        <v>26</v>
      </c>
      <c r="J53" s="9"/>
      <c r="K53" s="6"/>
      <c r="L53" s="13"/>
      <c r="M53" s="12"/>
      <c r="N53" s="25"/>
      <c r="O53" s="12"/>
      <c r="P53" s="13"/>
      <c r="Q53" s="12"/>
      <c r="R53" s="36"/>
      <c r="S53" s="12"/>
      <c r="T53" s="22" t="s">
        <v>27</v>
      </c>
      <c r="U53" s="69">
        <v>29</v>
      </c>
      <c r="V53" s="81">
        <v>14</v>
      </c>
      <c r="W53" s="57">
        <f t="shared" ref="W53" si="26">K53+K54</f>
        <v>29</v>
      </c>
      <c r="X53" s="40"/>
    </row>
    <row r="54" spans="1:24" ht="25.5" thickTop="1" thickBot="1" x14ac:dyDescent="0.3">
      <c r="A54" s="60"/>
      <c r="B54" s="94"/>
      <c r="C54" s="73"/>
      <c r="D54" s="8" t="s">
        <v>19</v>
      </c>
      <c r="E54" s="29">
        <v>17</v>
      </c>
      <c r="F54" s="4"/>
      <c r="G54" s="3">
        <v>10</v>
      </c>
      <c r="H54" s="4"/>
      <c r="I54" s="3">
        <v>2</v>
      </c>
      <c r="J54" s="5"/>
      <c r="K54" s="6">
        <f t="shared" si="23"/>
        <v>29</v>
      </c>
      <c r="L54" s="3" t="s">
        <v>25</v>
      </c>
      <c r="M54" s="4"/>
      <c r="N54" s="28"/>
      <c r="O54" s="4"/>
      <c r="P54" s="3"/>
      <c r="Q54" s="4"/>
      <c r="R54" s="37"/>
      <c r="S54" s="4"/>
      <c r="T54" s="30">
        <v>29</v>
      </c>
      <c r="U54" s="70"/>
      <c r="V54" s="82"/>
      <c r="W54" s="58"/>
      <c r="X54" s="41"/>
    </row>
    <row r="55" spans="1:24" ht="25.5" thickTop="1" thickBot="1" x14ac:dyDescent="0.3">
      <c r="A55" s="59">
        <v>18</v>
      </c>
      <c r="B55" s="93" t="s">
        <v>65</v>
      </c>
      <c r="C55" s="72" t="s">
        <v>66</v>
      </c>
      <c r="D55" s="2" t="s">
        <v>17</v>
      </c>
      <c r="E55" s="13">
        <v>20</v>
      </c>
      <c r="F55" s="12"/>
      <c r="G55" s="13">
        <v>4</v>
      </c>
      <c r="H55" s="12"/>
      <c r="I55" s="13" t="s">
        <v>24</v>
      </c>
      <c r="J55" s="9"/>
      <c r="K55" s="6"/>
      <c r="L55" s="13"/>
      <c r="M55" s="12"/>
      <c r="N55" s="25"/>
      <c r="O55" s="12"/>
      <c r="P55" s="13"/>
      <c r="Q55" s="12"/>
      <c r="R55" s="36"/>
      <c r="S55" s="12"/>
      <c r="T55" s="22" t="s">
        <v>24</v>
      </c>
      <c r="U55" s="69"/>
      <c r="V55" s="81" t="s">
        <v>18</v>
      </c>
      <c r="W55" s="57">
        <f t="shared" ref="W55" si="27">K55+K56</f>
        <v>30</v>
      </c>
      <c r="X55" s="40"/>
    </row>
    <row r="56" spans="1:24" ht="25.5" thickTop="1" thickBot="1" x14ac:dyDescent="0.3">
      <c r="A56" s="60"/>
      <c r="B56" s="94"/>
      <c r="C56" s="73"/>
      <c r="D56" s="8" t="s">
        <v>19</v>
      </c>
      <c r="E56" s="10">
        <v>20</v>
      </c>
      <c r="F56" s="7"/>
      <c r="G56" s="10">
        <v>10</v>
      </c>
      <c r="H56" s="7"/>
      <c r="I56" s="10">
        <v>0</v>
      </c>
      <c r="J56" s="11"/>
      <c r="K56" s="6">
        <f t="shared" si="23"/>
        <v>30</v>
      </c>
      <c r="L56" s="10">
        <v>0</v>
      </c>
      <c r="M56" s="7"/>
      <c r="N56" s="27">
        <v>8</v>
      </c>
      <c r="O56" s="7"/>
      <c r="P56" s="10" t="s">
        <v>28</v>
      </c>
      <c r="Q56" s="7"/>
      <c r="R56" s="38"/>
      <c r="S56" s="7"/>
      <c r="T56" s="30" t="s">
        <v>24</v>
      </c>
      <c r="U56" s="70"/>
      <c r="V56" s="82"/>
      <c r="W56" s="58"/>
      <c r="X56" s="41"/>
    </row>
    <row r="57" spans="1:24" ht="31.5" customHeight="1" thickTop="1" thickBot="1" x14ac:dyDescent="0.3">
      <c r="A57" s="59">
        <v>19</v>
      </c>
      <c r="B57" s="79" t="s">
        <v>67</v>
      </c>
      <c r="C57" s="72" t="s">
        <v>68</v>
      </c>
      <c r="D57" s="2" t="s">
        <v>17</v>
      </c>
      <c r="E57" s="2">
        <v>15</v>
      </c>
      <c r="F57" s="4"/>
      <c r="G57" s="2"/>
      <c r="H57" s="4"/>
      <c r="I57" s="2">
        <v>15</v>
      </c>
      <c r="J57" s="5"/>
      <c r="K57" s="6">
        <f t="shared" si="23"/>
        <v>30</v>
      </c>
      <c r="L57" s="2" t="s">
        <v>26</v>
      </c>
      <c r="M57" s="4"/>
      <c r="N57" s="26"/>
      <c r="O57" s="4"/>
      <c r="P57" s="2"/>
      <c r="Q57" s="4"/>
      <c r="R57" s="37"/>
      <c r="S57" s="4"/>
      <c r="T57" s="22" t="s">
        <v>27</v>
      </c>
      <c r="U57" s="69">
        <v>69</v>
      </c>
      <c r="V57" s="81"/>
      <c r="W57" s="57">
        <f t="shared" ref="W57" si="28">K57+K58</f>
        <v>76</v>
      </c>
      <c r="X57" s="40"/>
    </row>
    <row r="58" spans="1:24" ht="25.5" thickTop="1" thickBot="1" x14ac:dyDescent="0.3">
      <c r="A58" s="60"/>
      <c r="B58" s="80"/>
      <c r="C58" s="73"/>
      <c r="D58" s="8" t="s">
        <v>19</v>
      </c>
      <c r="E58" s="3">
        <v>20</v>
      </c>
      <c r="F58" s="4"/>
      <c r="G58" s="3">
        <v>10</v>
      </c>
      <c r="H58" s="4"/>
      <c r="I58" s="3">
        <v>16</v>
      </c>
      <c r="J58" s="5"/>
      <c r="K58" s="6">
        <f t="shared" si="23"/>
        <v>46</v>
      </c>
      <c r="L58" s="3">
        <v>15</v>
      </c>
      <c r="M58" s="4"/>
      <c r="N58" s="28">
        <v>0</v>
      </c>
      <c r="O58" s="4"/>
      <c r="P58" s="3">
        <v>8</v>
      </c>
      <c r="Q58" s="4"/>
      <c r="R58" s="37"/>
      <c r="S58" s="4"/>
      <c r="T58" s="30"/>
      <c r="U58" s="70"/>
      <c r="V58" s="82"/>
      <c r="W58" s="58"/>
      <c r="X58" s="41">
        <v>10</v>
      </c>
    </row>
    <row r="59" spans="1:24" ht="25.5" customHeight="1" thickTop="1" thickBot="1" x14ac:dyDescent="0.3">
      <c r="A59" s="59">
        <v>20</v>
      </c>
      <c r="B59" s="71" t="s">
        <v>42</v>
      </c>
      <c r="C59" s="71" t="s">
        <v>69</v>
      </c>
      <c r="D59" s="2" t="s">
        <v>17</v>
      </c>
      <c r="E59" s="13">
        <v>18</v>
      </c>
      <c r="F59" s="12"/>
      <c r="G59" s="13">
        <v>4</v>
      </c>
      <c r="H59" s="12"/>
      <c r="I59" s="13">
        <v>5</v>
      </c>
      <c r="J59" s="9"/>
      <c r="K59" s="6">
        <f t="shared" si="23"/>
        <v>27</v>
      </c>
      <c r="L59" s="13"/>
      <c r="M59" s="12"/>
      <c r="N59" s="25"/>
      <c r="O59" s="12"/>
      <c r="P59" s="13"/>
      <c r="Q59" s="12"/>
      <c r="R59" s="36"/>
      <c r="S59" s="12"/>
      <c r="T59" s="22"/>
      <c r="U59" s="69"/>
      <c r="V59" s="81"/>
      <c r="W59" s="57">
        <f t="shared" ref="W59" si="29">K59+K60</f>
        <v>27</v>
      </c>
      <c r="X59" s="40"/>
    </row>
    <row r="60" spans="1:24" ht="25.5" thickTop="1" thickBot="1" x14ac:dyDescent="0.3">
      <c r="A60" s="60"/>
      <c r="B60" s="62"/>
      <c r="C60" s="62"/>
      <c r="D60" s="8" t="s">
        <v>19</v>
      </c>
      <c r="E60" s="10"/>
      <c r="F60" s="7"/>
      <c r="G60" s="10"/>
      <c r="H60" s="7"/>
      <c r="I60" s="10"/>
      <c r="J60" s="11"/>
      <c r="K60" s="6">
        <f t="shared" si="23"/>
        <v>0</v>
      </c>
      <c r="L60" s="10"/>
      <c r="M60" s="7"/>
      <c r="N60" s="27"/>
      <c r="O60" s="7"/>
      <c r="P60" s="10"/>
      <c r="Q60" s="7"/>
      <c r="R60" s="38"/>
      <c r="S60" s="7"/>
      <c r="T60" s="30"/>
      <c r="U60" s="70"/>
      <c r="V60" s="82"/>
      <c r="W60" s="58"/>
      <c r="X60" s="41"/>
    </row>
    <row r="61" spans="1:24" ht="25.5" thickTop="1" thickBot="1" x14ac:dyDescent="0.3">
      <c r="A61" s="59">
        <v>21</v>
      </c>
      <c r="B61" s="61"/>
      <c r="C61" s="67"/>
      <c r="D61" s="2"/>
      <c r="E61" s="13"/>
      <c r="F61" s="12"/>
      <c r="G61" s="13"/>
      <c r="H61" s="12"/>
      <c r="I61" s="13"/>
      <c r="J61" s="9"/>
      <c r="K61" s="6">
        <f t="shared" si="23"/>
        <v>0</v>
      </c>
      <c r="L61" s="13"/>
      <c r="M61" s="12"/>
      <c r="N61" s="25"/>
      <c r="O61" s="12"/>
      <c r="P61" s="13"/>
      <c r="Q61" s="12"/>
      <c r="R61" s="36"/>
      <c r="S61" s="12"/>
      <c r="T61" s="22"/>
      <c r="U61" s="69">
        <f>T61+T62</f>
        <v>0</v>
      </c>
      <c r="V61" s="81" t="s">
        <v>18</v>
      </c>
      <c r="W61" s="57">
        <f>K61+K62</f>
        <v>0</v>
      </c>
      <c r="X61" s="40"/>
    </row>
    <row r="62" spans="1:24" ht="25.5" thickTop="1" thickBot="1" x14ac:dyDescent="0.3">
      <c r="A62" s="60"/>
      <c r="B62" s="62"/>
      <c r="C62" s="68"/>
      <c r="D62" s="8"/>
      <c r="E62" s="29"/>
      <c r="F62" s="4"/>
      <c r="G62" s="3"/>
      <c r="H62" s="4"/>
      <c r="I62" s="3"/>
      <c r="J62" s="5"/>
      <c r="K62" s="6">
        <f t="shared" si="23"/>
        <v>0</v>
      </c>
      <c r="L62" s="3"/>
      <c r="M62" s="4"/>
      <c r="N62" s="28"/>
      <c r="O62" s="4"/>
      <c r="P62" s="3"/>
      <c r="Q62" s="4"/>
      <c r="R62" s="37"/>
      <c r="S62" s="4"/>
      <c r="T62" s="30"/>
      <c r="U62" s="70"/>
      <c r="V62" s="82"/>
      <c r="W62" s="58"/>
      <c r="X62" s="41"/>
    </row>
    <row r="63" spans="1:24" ht="15.75" thickTop="1" x14ac:dyDescent="0.25">
      <c r="A63" s="1"/>
      <c r="B63" s="92" t="s">
        <v>20</v>
      </c>
      <c r="C63" s="92"/>
      <c r="D63" s="92"/>
      <c r="E63" s="92"/>
      <c r="F63" s="92"/>
      <c r="G63" s="92"/>
      <c r="H63" s="92"/>
      <c r="I63" s="92"/>
      <c r="J63" s="92"/>
      <c r="K63" s="9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>
        <v>3</v>
      </c>
    </row>
    <row r="64" spans="1:24" ht="15" customHeight="1" x14ac:dyDescent="0.25">
      <c r="A64" s="63" t="s">
        <v>32</v>
      </c>
      <c r="B64" s="63"/>
      <c r="C64" s="63"/>
      <c r="D64" s="63"/>
      <c r="E64" s="63"/>
      <c r="F64" s="63"/>
      <c r="G64" s="63"/>
      <c r="H64" s="63"/>
      <c r="I64" s="63"/>
      <c r="J64" s="83"/>
      <c r="K64" s="83"/>
      <c r="L64" s="83"/>
      <c r="M64" s="83"/>
      <c r="N64" s="83"/>
      <c r="O64" s="83"/>
      <c r="P64" s="83"/>
      <c r="Q64" s="1"/>
      <c r="R64" s="1"/>
      <c r="S64" s="1"/>
      <c r="T64" s="1"/>
      <c r="U64" s="1"/>
      <c r="V64" s="1"/>
      <c r="W64" s="1"/>
    </row>
    <row r="65" spans="1:24" ht="15.75" customHeight="1" thickBot="1" x14ac:dyDescent="0.3">
      <c r="A65" s="63"/>
      <c r="B65" s="63"/>
      <c r="C65" s="63"/>
      <c r="D65" s="63"/>
      <c r="E65" s="63"/>
      <c r="F65" s="63"/>
      <c r="G65" s="63"/>
      <c r="H65" s="63"/>
      <c r="I65" s="63"/>
      <c r="J65" s="83"/>
      <c r="K65" s="83"/>
      <c r="L65" s="83"/>
      <c r="M65" s="83"/>
      <c r="N65" s="83"/>
      <c r="O65" s="83"/>
      <c r="P65" s="83"/>
      <c r="Q65" s="32" t="s">
        <v>0</v>
      </c>
      <c r="R65" s="32"/>
      <c r="S65" s="33"/>
      <c r="T65" s="33"/>
      <c r="U65" s="1"/>
      <c r="V65" s="1"/>
      <c r="W65" s="1"/>
    </row>
    <row r="66" spans="1:24" ht="15.75" thickBot="1" x14ac:dyDescent="0.3">
      <c r="A66" s="1"/>
      <c r="B66" s="64" t="s">
        <v>22</v>
      </c>
      <c r="C66" s="65"/>
      <c r="D66" s="65"/>
      <c r="E66" s="65"/>
      <c r="F66" s="65"/>
      <c r="G66" s="66"/>
      <c r="H66" s="77"/>
      <c r="I66" s="78"/>
      <c r="J66" s="78"/>
      <c r="K66" s="78"/>
      <c r="L66" s="78"/>
      <c r="M66" s="78"/>
      <c r="N66" s="78"/>
      <c r="O66" s="78"/>
      <c r="P66" s="78"/>
      <c r="Q66" s="1"/>
      <c r="R66" s="1"/>
      <c r="S66" s="1"/>
      <c r="T66" s="34" t="s">
        <v>1</v>
      </c>
      <c r="U66" s="1"/>
      <c r="V66" s="1"/>
      <c r="W66" s="1"/>
    </row>
    <row r="67" spans="1:24" ht="15.75" thickBot="1" x14ac:dyDescent="0.3">
      <c r="A67" s="1"/>
      <c r="B67" s="106"/>
      <c r="C67" s="106"/>
      <c r="D67" s="106"/>
      <c r="E67" s="106"/>
      <c r="F67" s="106"/>
      <c r="G67" s="106"/>
      <c r="H67" s="106"/>
      <c r="I67" s="10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4" ht="17.25" customHeight="1" thickTop="1" thickBot="1" x14ac:dyDescent="0.3">
      <c r="A68" s="95" t="s">
        <v>21</v>
      </c>
      <c r="B68" s="96"/>
      <c r="C68" s="74" t="s">
        <v>2</v>
      </c>
      <c r="D68" s="84" t="s">
        <v>3</v>
      </c>
      <c r="E68" s="17" t="s">
        <v>4</v>
      </c>
      <c r="F68" s="18"/>
      <c r="G68" s="17" t="s">
        <v>5</v>
      </c>
      <c r="H68" s="18"/>
      <c r="I68" s="17" t="s">
        <v>6</v>
      </c>
      <c r="J68" s="19"/>
      <c r="K68" s="31" t="s">
        <v>7</v>
      </c>
      <c r="L68" s="17" t="s">
        <v>8</v>
      </c>
      <c r="M68" s="18"/>
      <c r="N68" s="23" t="s">
        <v>9</v>
      </c>
      <c r="O68" s="18"/>
      <c r="P68" s="17" t="s">
        <v>10</v>
      </c>
      <c r="Q68" s="18"/>
      <c r="R68" s="17" t="s">
        <v>11</v>
      </c>
      <c r="S68" s="20"/>
      <c r="T68" s="21" t="s">
        <v>12</v>
      </c>
      <c r="U68" s="90" t="s">
        <v>13</v>
      </c>
      <c r="V68" s="88" t="s">
        <v>14</v>
      </c>
      <c r="W68" s="86" t="s">
        <v>15</v>
      </c>
    </row>
    <row r="69" spans="1:24" ht="36.75" thickTop="1" thickBot="1" x14ac:dyDescent="0.3">
      <c r="A69" s="97"/>
      <c r="B69" s="98"/>
      <c r="C69" s="75"/>
      <c r="D69" s="85"/>
      <c r="E69" s="15">
        <v>20</v>
      </c>
      <c r="F69" s="14" t="s">
        <v>16</v>
      </c>
      <c r="G69" s="15">
        <v>10</v>
      </c>
      <c r="H69" s="14" t="s">
        <v>16</v>
      </c>
      <c r="I69" s="15">
        <v>20</v>
      </c>
      <c r="J69" s="14" t="s">
        <v>16</v>
      </c>
      <c r="K69" s="6">
        <v>50</v>
      </c>
      <c r="L69" s="15">
        <v>30</v>
      </c>
      <c r="M69" s="14" t="s">
        <v>16</v>
      </c>
      <c r="N69" s="24">
        <v>10</v>
      </c>
      <c r="O69" s="14" t="s">
        <v>16</v>
      </c>
      <c r="P69" s="15">
        <v>10</v>
      </c>
      <c r="Q69" s="14" t="s">
        <v>16</v>
      </c>
      <c r="R69" s="15"/>
      <c r="S69" s="14" t="s">
        <v>16</v>
      </c>
      <c r="T69" s="16">
        <f t="shared" ref="T69" si="30">R69+P69+N69+L69+I69+G69+E69</f>
        <v>100</v>
      </c>
      <c r="U69" s="91"/>
      <c r="V69" s="89"/>
      <c r="W69" s="87"/>
    </row>
    <row r="70" spans="1:24" ht="25.5" thickTop="1" thickBot="1" x14ac:dyDescent="0.3">
      <c r="A70" s="76">
        <v>1</v>
      </c>
      <c r="B70" s="71" t="s">
        <v>70</v>
      </c>
      <c r="C70" s="71" t="s">
        <v>71</v>
      </c>
      <c r="D70" s="13" t="s">
        <v>17</v>
      </c>
      <c r="E70" s="13">
        <v>1</v>
      </c>
      <c r="F70" s="12"/>
      <c r="G70" s="13"/>
      <c r="H70" s="12"/>
      <c r="I70" s="13"/>
      <c r="J70" s="9"/>
      <c r="K70" s="6"/>
      <c r="L70" s="13"/>
      <c r="M70" s="12"/>
      <c r="N70" s="25"/>
      <c r="O70" s="12"/>
      <c r="P70" s="13"/>
      <c r="Q70" s="12"/>
      <c r="R70" s="36"/>
      <c r="S70" s="12"/>
      <c r="T70" s="22" t="s">
        <v>27</v>
      </c>
      <c r="U70" s="69"/>
      <c r="V70" s="81" t="s">
        <v>18</v>
      </c>
      <c r="W70" s="57">
        <f t="shared" ref="W70" si="31">K70+K71</f>
        <v>0</v>
      </c>
      <c r="X70" s="40"/>
    </row>
    <row r="71" spans="1:24" ht="25.5" thickTop="1" thickBot="1" x14ac:dyDescent="0.3">
      <c r="A71" s="60"/>
      <c r="B71" s="62"/>
      <c r="C71" s="62"/>
      <c r="D71" s="8" t="s">
        <v>19</v>
      </c>
      <c r="E71" s="29">
        <v>14</v>
      </c>
      <c r="F71" s="4"/>
      <c r="G71" s="3">
        <v>6</v>
      </c>
      <c r="H71" s="4"/>
      <c r="I71" s="3" t="s">
        <v>27</v>
      </c>
      <c r="J71" s="5"/>
      <c r="K71" s="6"/>
      <c r="L71" s="3"/>
      <c r="M71" s="4"/>
      <c r="N71" s="28"/>
      <c r="O71" s="4"/>
      <c r="P71" s="28"/>
      <c r="Q71" s="4"/>
      <c r="R71" s="37"/>
      <c r="S71" s="4"/>
      <c r="T71" s="30" t="s">
        <v>27</v>
      </c>
      <c r="U71" s="70"/>
      <c r="V71" s="82"/>
      <c r="W71" s="58"/>
      <c r="X71" s="41"/>
    </row>
    <row r="72" spans="1:24" ht="25.5" thickTop="1" thickBot="1" x14ac:dyDescent="0.3">
      <c r="A72" s="59">
        <v>2</v>
      </c>
      <c r="B72" s="79" t="s">
        <v>72</v>
      </c>
      <c r="C72" s="71" t="s">
        <v>73</v>
      </c>
      <c r="D72" s="2" t="s">
        <v>17</v>
      </c>
      <c r="E72" s="13">
        <v>18</v>
      </c>
      <c r="F72" s="12"/>
      <c r="G72" s="13">
        <v>10</v>
      </c>
      <c r="H72" s="12"/>
      <c r="I72" s="13">
        <v>12</v>
      </c>
      <c r="J72" s="9"/>
      <c r="K72" s="6">
        <f t="shared" ref="K72:K83" si="32">E72+G72+I72</f>
        <v>40</v>
      </c>
      <c r="L72" s="13">
        <v>28</v>
      </c>
      <c r="M72" s="12"/>
      <c r="N72" s="25">
        <v>2</v>
      </c>
      <c r="O72" s="12"/>
      <c r="P72" s="13">
        <v>4</v>
      </c>
      <c r="Q72" s="12"/>
      <c r="R72" s="36"/>
      <c r="S72" s="12"/>
      <c r="T72" s="22">
        <v>74</v>
      </c>
      <c r="U72" s="69">
        <v>142</v>
      </c>
      <c r="V72" s="81">
        <v>2</v>
      </c>
      <c r="W72" s="57">
        <f t="shared" ref="W72" si="33">K72+K73</f>
        <v>82</v>
      </c>
      <c r="X72" s="40">
        <v>7</v>
      </c>
    </row>
    <row r="73" spans="1:24" ht="25.5" thickTop="1" thickBot="1" x14ac:dyDescent="0.3">
      <c r="A73" s="60"/>
      <c r="B73" s="80"/>
      <c r="C73" s="62"/>
      <c r="D73" s="8" t="s">
        <v>19</v>
      </c>
      <c r="E73" s="29">
        <v>20</v>
      </c>
      <c r="F73" s="4"/>
      <c r="G73" s="3">
        <v>10</v>
      </c>
      <c r="H73" s="4"/>
      <c r="I73" s="3">
        <v>12</v>
      </c>
      <c r="J73" s="5"/>
      <c r="K73" s="6">
        <f t="shared" si="32"/>
        <v>42</v>
      </c>
      <c r="L73" s="3">
        <v>14</v>
      </c>
      <c r="M73" s="4"/>
      <c r="N73" s="28"/>
      <c r="O73" s="4"/>
      <c r="P73" s="3"/>
      <c r="Q73" s="4"/>
      <c r="R73" s="37"/>
      <c r="S73" s="4"/>
      <c r="T73" s="30">
        <v>68</v>
      </c>
      <c r="U73" s="70"/>
      <c r="V73" s="82"/>
      <c r="W73" s="58"/>
      <c r="X73" s="41">
        <v>6</v>
      </c>
    </row>
    <row r="74" spans="1:24" ht="25.5" customHeight="1" thickTop="1" thickBot="1" x14ac:dyDescent="0.3">
      <c r="A74" s="59">
        <v>3</v>
      </c>
      <c r="B74" s="71" t="s">
        <v>23</v>
      </c>
      <c r="C74" s="71" t="s">
        <v>74</v>
      </c>
      <c r="D74" s="2" t="s">
        <v>17</v>
      </c>
      <c r="E74" s="13">
        <v>8</v>
      </c>
      <c r="F74" s="12"/>
      <c r="G74" s="13">
        <v>10</v>
      </c>
      <c r="H74" s="12"/>
      <c r="I74" s="13">
        <v>2</v>
      </c>
      <c r="J74" s="9"/>
      <c r="K74" s="6">
        <f t="shared" si="32"/>
        <v>20</v>
      </c>
      <c r="L74" s="13" t="s">
        <v>27</v>
      </c>
      <c r="M74" s="12"/>
      <c r="N74" s="25"/>
      <c r="O74" s="12"/>
      <c r="P74" s="13"/>
      <c r="Q74" s="12"/>
      <c r="R74" s="36"/>
      <c r="S74" s="12"/>
      <c r="T74" s="22" t="s">
        <v>27</v>
      </c>
      <c r="U74" s="69">
        <v>66</v>
      </c>
      <c r="V74" s="81">
        <v>7</v>
      </c>
      <c r="W74" s="57">
        <f t="shared" ref="W74" si="34">K74+K75</f>
        <v>55</v>
      </c>
      <c r="X74" s="40"/>
    </row>
    <row r="75" spans="1:24" ht="25.5" thickTop="1" thickBot="1" x14ac:dyDescent="0.3">
      <c r="A75" s="60"/>
      <c r="B75" s="62"/>
      <c r="C75" s="62"/>
      <c r="D75" s="8" t="s">
        <v>19</v>
      </c>
      <c r="E75" s="29">
        <v>20</v>
      </c>
      <c r="F75" s="4"/>
      <c r="G75" s="3">
        <v>10</v>
      </c>
      <c r="H75" s="4"/>
      <c r="I75" s="3">
        <v>5</v>
      </c>
      <c r="J75" s="5"/>
      <c r="K75" s="6">
        <f t="shared" si="32"/>
        <v>35</v>
      </c>
      <c r="L75" s="3">
        <v>16</v>
      </c>
      <c r="M75" s="4"/>
      <c r="N75" s="28">
        <v>6</v>
      </c>
      <c r="O75" s="4"/>
      <c r="P75" s="3">
        <v>9</v>
      </c>
      <c r="Q75" s="4"/>
      <c r="R75" s="37"/>
      <c r="S75" s="4"/>
      <c r="T75" s="30">
        <v>66</v>
      </c>
      <c r="U75" s="70"/>
      <c r="V75" s="82"/>
      <c r="W75" s="58"/>
      <c r="X75" s="41">
        <v>4</v>
      </c>
    </row>
    <row r="76" spans="1:24" ht="25.5" thickTop="1" thickBot="1" x14ac:dyDescent="0.3">
      <c r="A76" s="59">
        <v>4</v>
      </c>
      <c r="B76" s="71" t="s">
        <v>75</v>
      </c>
      <c r="C76" s="71" t="s">
        <v>76</v>
      </c>
      <c r="D76" s="2" t="s">
        <v>17</v>
      </c>
      <c r="E76" s="13">
        <v>20</v>
      </c>
      <c r="F76" s="12"/>
      <c r="G76" s="13">
        <v>10</v>
      </c>
      <c r="H76" s="12"/>
      <c r="I76" s="13">
        <v>15</v>
      </c>
      <c r="J76" s="9"/>
      <c r="K76" s="6">
        <f t="shared" si="32"/>
        <v>45</v>
      </c>
      <c r="L76" s="13">
        <v>27</v>
      </c>
      <c r="M76" s="12"/>
      <c r="N76" s="25">
        <v>10</v>
      </c>
      <c r="O76" s="12"/>
      <c r="P76" s="13">
        <v>9</v>
      </c>
      <c r="Q76" s="12"/>
      <c r="R76" s="36"/>
      <c r="S76" s="12"/>
      <c r="T76" s="22">
        <v>91</v>
      </c>
      <c r="U76" s="69">
        <v>179</v>
      </c>
      <c r="V76" s="81">
        <v>1</v>
      </c>
      <c r="W76" s="57">
        <f t="shared" ref="W76" si="35">K76+K77</f>
        <v>89</v>
      </c>
      <c r="X76" s="40">
        <v>12</v>
      </c>
    </row>
    <row r="77" spans="1:24" ht="25.5" thickTop="1" thickBot="1" x14ac:dyDescent="0.3">
      <c r="A77" s="60"/>
      <c r="B77" s="62"/>
      <c r="C77" s="62"/>
      <c r="D77" s="8" t="s">
        <v>19</v>
      </c>
      <c r="E77" s="10">
        <v>20</v>
      </c>
      <c r="F77" s="7"/>
      <c r="G77" s="10">
        <v>10</v>
      </c>
      <c r="H77" s="7"/>
      <c r="I77" s="10">
        <v>14</v>
      </c>
      <c r="J77" s="11"/>
      <c r="K77" s="6">
        <f t="shared" si="32"/>
        <v>44</v>
      </c>
      <c r="L77" s="10">
        <v>17</v>
      </c>
      <c r="M77" s="7"/>
      <c r="N77" s="27">
        <v>10</v>
      </c>
      <c r="O77" s="7"/>
      <c r="P77" s="10">
        <v>7</v>
      </c>
      <c r="Q77" s="7"/>
      <c r="R77" s="38"/>
      <c r="S77" s="7"/>
      <c r="T77" s="30">
        <v>78</v>
      </c>
      <c r="U77" s="70"/>
      <c r="V77" s="82"/>
      <c r="W77" s="58"/>
      <c r="X77" s="41">
        <v>12</v>
      </c>
    </row>
    <row r="78" spans="1:24" ht="25.5" thickTop="1" thickBot="1" x14ac:dyDescent="0.3">
      <c r="A78" s="59">
        <v>5</v>
      </c>
      <c r="B78" s="71" t="s">
        <v>42</v>
      </c>
      <c r="C78" s="71" t="s">
        <v>69</v>
      </c>
      <c r="D78" s="2" t="s">
        <v>17</v>
      </c>
      <c r="E78" s="2" t="s">
        <v>26</v>
      </c>
      <c r="F78" s="4"/>
      <c r="G78" s="2"/>
      <c r="H78" s="4"/>
      <c r="I78" s="2"/>
      <c r="J78" s="5"/>
      <c r="K78" s="6"/>
      <c r="L78" s="2"/>
      <c r="M78" s="4"/>
      <c r="N78" s="26"/>
      <c r="O78" s="4"/>
      <c r="P78" s="2"/>
      <c r="Q78" s="4"/>
      <c r="R78" s="37"/>
      <c r="S78" s="4"/>
      <c r="T78" s="22" t="s">
        <v>27</v>
      </c>
      <c r="U78" s="69"/>
      <c r="V78" s="81" t="s">
        <v>18</v>
      </c>
      <c r="W78" s="57"/>
      <c r="X78" s="40"/>
    </row>
    <row r="79" spans="1:24" ht="25.5" thickTop="1" thickBot="1" x14ac:dyDescent="0.3">
      <c r="A79" s="60"/>
      <c r="B79" s="62"/>
      <c r="C79" s="62"/>
      <c r="D79" s="8" t="s">
        <v>19</v>
      </c>
      <c r="E79" s="3"/>
      <c r="F79" s="4"/>
      <c r="G79" s="3"/>
      <c r="H79" s="4"/>
      <c r="I79" s="3"/>
      <c r="J79" s="5"/>
      <c r="K79" s="6">
        <f t="shared" si="32"/>
        <v>0</v>
      </c>
      <c r="L79" s="3"/>
      <c r="M79" s="4"/>
      <c r="N79" s="28"/>
      <c r="O79" s="4"/>
      <c r="P79" s="3"/>
      <c r="Q79" s="4"/>
      <c r="R79" s="37"/>
      <c r="S79" s="4"/>
      <c r="T79" s="30"/>
      <c r="U79" s="70"/>
      <c r="V79" s="82"/>
      <c r="W79" s="58"/>
      <c r="X79" s="41"/>
    </row>
    <row r="80" spans="1:24" ht="25.5" thickTop="1" thickBot="1" x14ac:dyDescent="0.3">
      <c r="A80" s="59">
        <v>6</v>
      </c>
      <c r="B80" s="71" t="s">
        <v>77</v>
      </c>
      <c r="C80" s="71" t="s">
        <v>78</v>
      </c>
      <c r="D80" s="2" t="s">
        <v>17</v>
      </c>
      <c r="E80" s="13">
        <v>18</v>
      </c>
      <c r="F80" s="12"/>
      <c r="G80" s="13">
        <v>10</v>
      </c>
      <c r="H80" s="12"/>
      <c r="I80" s="13">
        <v>12</v>
      </c>
      <c r="J80" s="9"/>
      <c r="K80" s="6">
        <f t="shared" si="32"/>
        <v>40</v>
      </c>
      <c r="L80" s="13">
        <v>10</v>
      </c>
      <c r="M80" s="12"/>
      <c r="N80" s="25">
        <v>3</v>
      </c>
      <c r="O80" s="12"/>
      <c r="P80" s="13">
        <v>7</v>
      </c>
      <c r="Q80" s="12"/>
      <c r="R80" s="36"/>
      <c r="S80" s="12"/>
      <c r="T80" s="22">
        <v>60</v>
      </c>
      <c r="U80" s="69">
        <v>127</v>
      </c>
      <c r="V80" s="81" t="s">
        <v>18</v>
      </c>
      <c r="W80" s="57">
        <f t="shared" ref="W80" si="36">K80+K81</f>
        <v>72</v>
      </c>
      <c r="X80" s="40">
        <v>4</v>
      </c>
    </row>
    <row r="81" spans="1:24" ht="25.5" thickTop="1" thickBot="1" x14ac:dyDescent="0.3">
      <c r="A81" s="60"/>
      <c r="B81" s="62"/>
      <c r="C81" s="62"/>
      <c r="D81" s="8" t="s">
        <v>19</v>
      </c>
      <c r="E81" s="10">
        <v>14</v>
      </c>
      <c r="F81" s="7"/>
      <c r="G81" s="10">
        <v>6</v>
      </c>
      <c r="H81" s="7"/>
      <c r="I81" s="10">
        <v>12</v>
      </c>
      <c r="J81" s="11"/>
      <c r="K81" s="6">
        <f t="shared" si="32"/>
        <v>32</v>
      </c>
      <c r="L81" s="10">
        <v>18</v>
      </c>
      <c r="M81" s="7"/>
      <c r="N81" s="27">
        <v>10</v>
      </c>
      <c r="O81" s="7"/>
      <c r="P81" s="10">
        <v>7</v>
      </c>
      <c r="Q81" s="7"/>
      <c r="R81" s="38"/>
      <c r="S81" s="7"/>
      <c r="T81" s="30">
        <v>67</v>
      </c>
      <c r="U81" s="70"/>
      <c r="V81" s="82"/>
      <c r="W81" s="58"/>
      <c r="X81" s="41">
        <v>5</v>
      </c>
    </row>
    <row r="82" spans="1:24" ht="25.5" thickTop="1" thickBot="1" x14ac:dyDescent="0.3">
      <c r="A82" s="59">
        <v>7</v>
      </c>
      <c r="B82" s="61" t="s">
        <v>67</v>
      </c>
      <c r="C82" s="67" t="s">
        <v>79</v>
      </c>
      <c r="D82" s="2" t="s">
        <v>17</v>
      </c>
      <c r="E82" s="13">
        <v>7</v>
      </c>
      <c r="F82" s="12"/>
      <c r="G82" s="13">
        <v>10</v>
      </c>
      <c r="H82" s="12"/>
      <c r="I82" s="13">
        <v>7</v>
      </c>
      <c r="J82" s="9"/>
      <c r="K82" s="6">
        <f t="shared" si="32"/>
        <v>24</v>
      </c>
      <c r="L82" s="13">
        <v>8</v>
      </c>
      <c r="M82" s="12"/>
      <c r="N82" s="25">
        <v>7</v>
      </c>
      <c r="O82" s="12"/>
      <c r="P82" s="13">
        <v>9</v>
      </c>
      <c r="Q82" s="12"/>
      <c r="R82" s="36"/>
      <c r="S82" s="12"/>
      <c r="T82" s="22">
        <v>48</v>
      </c>
      <c r="U82" s="69">
        <v>124</v>
      </c>
      <c r="V82" s="81">
        <v>4</v>
      </c>
      <c r="W82" s="57">
        <f t="shared" ref="W82" si="37">K82+K83</f>
        <v>58</v>
      </c>
      <c r="X82" s="40">
        <v>3</v>
      </c>
    </row>
    <row r="83" spans="1:24" ht="25.5" thickTop="1" thickBot="1" x14ac:dyDescent="0.3">
      <c r="A83" s="60"/>
      <c r="B83" s="62"/>
      <c r="C83" s="68"/>
      <c r="D83" s="8" t="s">
        <v>19</v>
      </c>
      <c r="E83" s="29">
        <v>20</v>
      </c>
      <c r="F83" s="4"/>
      <c r="G83" s="3">
        <v>10</v>
      </c>
      <c r="H83" s="4"/>
      <c r="I83" s="3">
        <v>4</v>
      </c>
      <c r="J83" s="5"/>
      <c r="K83" s="6">
        <f t="shared" si="32"/>
        <v>34</v>
      </c>
      <c r="L83" s="3">
        <v>22</v>
      </c>
      <c r="M83" s="4"/>
      <c r="N83" s="28">
        <v>10</v>
      </c>
      <c r="O83" s="4"/>
      <c r="P83" s="3">
        <v>10</v>
      </c>
      <c r="Q83" s="4"/>
      <c r="R83" s="37"/>
      <c r="S83" s="4"/>
      <c r="T83" s="30">
        <v>76</v>
      </c>
      <c r="U83" s="70"/>
      <c r="V83" s="82"/>
      <c r="W83" s="58"/>
      <c r="X83" s="41">
        <v>8</v>
      </c>
    </row>
    <row r="84" spans="1:24" ht="15.75" thickTop="1" x14ac:dyDescent="0.25">
      <c r="A84" s="1"/>
      <c r="B84" s="92" t="s">
        <v>20</v>
      </c>
      <c r="C84" s="92"/>
      <c r="D84" s="92"/>
      <c r="E84" s="92"/>
      <c r="F84" s="92"/>
      <c r="G84" s="92"/>
      <c r="H84" s="92"/>
      <c r="I84" s="92"/>
      <c r="J84" s="92"/>
      <c r="K84" s="9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4</v>
      </c>
    </row>
    <row r="85" spans="1:24" ht="15" customHeight="1" x14ac:dyDescent="0.25">
      <c r="A85" s="63" t="s">
        <v>32</v>
      </c>
      <c r="B85" s="63"/>
      <c r="C85" s="63"/>
      <c r="D85" s="63"/>
      <c r="E85" s="63"/>
      <c r="F85" s="63"/>
      <c r="G85" s="63"/>
      <c r="H85" s="63"/>
      <c r="I85" s="63"/>
      <c r="J85" s="83"/>
      <c r="K85" s="83"/>
      <c r="L85" s="83"/>
      <c r="M85" s="83"/>
      <c r="N85" s="83"/>
      <c r="O85" s="83"/>
      <c r="P85" s="83"/>
      <c r="Q85" s="1"/>
      <c r="R85" s="1"/>
      <c r="S85" s="1"/>
      <c r="T85" s="1"/>
      <c r="U85" s="1"/>
      <c r="V85" s="1"/>
      <c r="W85" s="1"/>
    </row>
    <row r="86" spans="1:24" ht="15.75" customHeight="1" thickBot="1" x14ac:dyDescent="0.3">
      <c r="A86" s="63"/>
      <c r="B86" s="63"/>
      <c r="C86" s="63"/>
      <c r="D86" s="63"/>
      <c r="E86" s="63"/>
      <c r="F86" s="63"/>
      <c r="G86" s="63"/>
      <c r="H86" s="63"/>
      <c r="I86" s="63"/>
      <c r="J86" s="83"/>
      <c r="K86" s="83"/>
      <c r="L86" s="83"/>
      <c r="M86" s="83"/>
      <c r="N86" s="83"/>
      <c r="O86" s="83"/>
      <c r="P86" s="83"/>
      <c r="Q86" s="32" t="s">
        <v>0</v>
      </c>
      <c r="R86" s="32"/>
      <c r="S86" s="33"/>
      <c r="T86" s="33"/>
      <c r="U86" s="1"/>
      <c r="V86" s="1"/>
      <c r="W86" s="1"/>
    </row>
    <row r="87" spans="1:24" ht="15.75" thickBot="1" x14ac:dyDescent="0.3">
      <c r="A87" s="1"/>
      <c r="B87" s="64" t="s">
        <v>22</v>
      </c>
      <c r="C87" s="65"/>
      <c r="D87" s="65"/>
      <c r="E87" s="65"/>
      <c r="F87" s="65"/>
      <c r="G87" s="66"/>
      <c r="H87" s="77"/>
      <c r="I87" s="78"/>
      <c r="J87" s="78"/>
      <c r="K87" s="78"/>
      <c r="L87" s="78"/>
      <c r="M87" s="78"/>
      <c r="N87" s="78"/>
      <c r="O87" s="78"/>
      <c r="P87" s="78"/>
      <c r="Q87" s="1"/>
      <c r="R87" s="1"/>
      <c r="S87" s="1"/>
      <c r="T87" s="34" t="s">
        <v>1</v>
      </c>
      <c r="U87" s="1"/>
      <c r="V87" s="1"/>
      <c r="W87" s="1"/>
    </row>
    <row r="88" spans="1:24" ht="15.75" thickBot="1" x14ac:dyDescent="0.3">
      <c r="A88" s="1"/>
      <c r="B88" s="106"/>
      <c r="C88" s="106"/>
      <c r="D88" s="106"/>
      <c r="E88" s="106"/>
      <c r="F88" s="106"/>
      <c r="G88" s="106"/>
      <c r="H88" s="106"/>
      <c r="I88" s="10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4" ht="17.25" customHeight="1" thickTop="1" thickBot="1" x14ac:dyDescent="0.3">
      <c r="A89" s="95" t="s">
        <v>21</v>
      </c>
      <c r="B89" s="96"/>
      <c r="C89" s="74" t="s">
        <v>2</v>
      </c>
      <c r="D89" s="84" t="s">
        <v>3</v>
      </c>
      <c r="E89" s="17" t="s">
        <v>4</v>
      </c>
      <c r="F89" s="18"/>
      <c r="G89" s="17" t="s">
        <v>5</v>
      </c>
      <c r="H89" s="18"/>
      <c r="I89" s="17" t="s">
        <v>6</v>
      </c>
      <c r="J89" s="19"/>
      <c r="K89" s="31" t="s">
        <v>7</v>
      </c>
      <c r="L89" s="17" t="s">
        <v>8</v>
      </c>
      <c r="M89" s="18"/>
      <c r="N89" s="23" t="s">
        <v>9</v>
      </c>
      <c r="O89" s="18"/>
      <c r="P89" s="17" t="s">
        <v>10</v>
      </c>
      <c r="Q89" s="18"/>
      <c r="R89" s="17" t="s">
        <v>11</v>
      </c>
      <c r="S89" s="20"/>
      <c r="T89" s="21" t="s">
        <v>12</v>
      </c>
      <c r="U89" s="90" t="s">
        <v>13</v>
      </c>
      <c r="V89" s="88" t="s">
        <v>14</v>
      </c>
      <c r="W89" s="86" t="s">
        <v>15</v>
      </c>
    </row>
    <row r="90" spans="1:24" ht="36.75" thickTop="1" thickBot="1" x14ac:dyDescent="0.3">
      <c r="A90" s="97"/>
      <c r="B90" s="98"/>
      <c r="C90" s="75"/>
      <c r="D90" s="85"/>
      <c r="E90" s="15">
        <v>20</v>
      </c>
      <c r="F90" s="14" t="s">
        <v>16</v>
      </c>
      <c r="G90" s="15">
        <v>10</v>
      </c>
      <c r="H90" s="14" t="s">
        <v>16</v>
      </c>
      <c r="I90" s="15">
        <v>20</v>
      </c>
      <c r="J90" s="14" t="s">
        <v>16</v>
      </c>
      <c r="K90" s="6">
        <v>50</v>
      </c>
      <c r="L90" s="15">
        <v>30</v>
      </c>
      <c r="M90" s="14" t="s">
        <v>16</v>
      </c>
      <c r="N90" s="24">
        <v>10</v>
      </c>
      <c r="O90" s="14" t="s">
        <v>16</v>
      </c>
      <c r="P90" s="15">
        <v>10</v>
      </c>
      <c r="Q90" s="14" t="s">
        <v>16</v>
      </c>
      <c r="R90" s="15"/>
      <c r="S90" s="14" t="s">
        <v>16</v>
      </c>
      <c r="T90" s="16">
        <f t="shared" ref="T90" si="38">R90+P90+N90+L90+I90+G90+E90</f>
        <v>100</v>
      </c>
      <c r="U90" s="91"/>
      <c r="V90" s="89"/>
      <c r="W90" s="87"/>
    </row>
    <row r="91" spans="1:24" ht="25.5" thickTop="1" thickBot="1" x14ac:dyDescent="0.3">
      <c r="A91" s="76">
        <v>8</v>
      </c>
      <c r="B91" s="71" t="s">
        <v>80</v>
      </c>
      <c r="C91" s="71" t="s">
        <v>81</v>
      </c>
      <c r="D91" s="13" t="s">
        <v>17</v>
      </c>
      <c r="E91" s="13">
        <v>17</v>
      </c>
      <c r="F91" s="12"/>
      <c r="G91" s="13">
        <v>8</v>
      </c>
      <c r="H91" s="12"/>
      <c r="I91" s="13">
        <v>10</v>
      </c>
      <c r="J91" s="9"/>
      <c r="K91" s="6">
        <f t="shared" ref="K91:K102" si="39">E91+G91+I91</f>
        <v>35</v>
      </c>
      <c r="L91" s="13" t="s">
        <v>27</v>
      </c>
      <c r="M91" s="12"/>
      <c r="N91" s="25"/>
      <c r="O91" s="12"/>
      <c r="P91" s="13"/>
      <c r="Q91" s="12"/>
      <c r="R91" s="36"/>
      <c r="S91" s="12"/>
      <c r="T91" s="22" t="s">
        <v>27</v>
      </c>
      <c r="U91" s="69">
        <v>59</v>
      </c>
      <c r="V91" s="81">
        <v>8</v>
      </c>
      <c r="W91" s="57">
        <f t="shared" ref="W91" si="40">K91+K92</f>
        <v>80</v>
      </c>
      <c r="X91" s="40"/>
    </row>
    <row r="92" spans="1:24" ht="25.5" thickTop="1" thickBot="1" x14ac:dyDescent="0.3">
      <c r="A92" s="60"/>
      <c r="B92" s="62"/>
      <c r="C92" s="62"/>
      <c r="D92" s="8" t="s">
        <v>19</v>
      </c>
      <c r="E92" s="29">
        <v>20</v>
      </c>
      <c r="F92" s="4"/>
      <c r="G92" s="3">
        <v>10</v>
      </c>
      <c r="H92" s="4"/>
      <c r="I92" s="3">
        <v>15</v>
      </c>
      <c r="J92" s="5"/>
      <c r="K92" s="6">
        <f t="shared" si="39"/>
        <v>45</v>
      </c>
      <c r="L92" s="3">
        <v>14</v>
      </c>
      <c r="M92" s="4"/>
      <c r="N92" s="28"/>
      <c r="O92" s="4"/>
      <c r="P92" s="28"/>
      <c r="Q92" s="4"/>
      <c r="R92" s="37"/>
      <c r="S92" s="4"/>
      <c r="T92" s="30">
        <v>59</v>
      </c>
      <c r="U92" s="70"/>
      <c r="V92" s="82"/>
      <c r="W92" s="58"/>
      <c r="X92" s="41">
        <v>3</v>
      </c>
    </row>
    <row r="93" spans="1:24" ht="25.5" thickTop="1" thickBot="1" x14ac:dyDescent="0.3">
      <c r="A93" s="59">
        <v>9</v>
      </c>
      <c r="B93" s="71" t="s">
        <v>82</v>
      </c>
      <c r="C93" s="71" t="s">
        <v>83</v>
      </c>
      <c r="D93" s="2" t="s">
        <v>17</v>
      </c>
      <c r="E93" s="13">
        <v>1</v>
      </c>
      <c r="F93" s="12"/>
      <c r="G93" s="13" t="s">
        <v>27</v>
      </c>
      <c r="H93" s="12"/>
      <c r="I93" s="13"/>
      <c r="J93" s="9"/>
      <c r="K93" s="6"/>
      <c r="L93" s="13"/>
      <c r="M93" s="12"/>
      <c r="N93" s="25"/>
      <c r="O93" s="12"/>
      <c r="P93" s="13"/>
      <c r="Q93" s="12"/>
      <c r="R93" s="36"/>
      <c r="S93" s="12"/>
      <c r="T93" s="22" t="s">
        <v>27</v>
      </c>
      <c r="U93" s="69">
        <v>39</v>
      </c>
      <c r="V93" s="81">
        <v>11</v>
      </c>
      <c r="W93" s="57">
        <f t="shared" ref="W93" si="41">K93+K94</f>
        <v>33</v>
      </c>
      <c r="X93" s="40"/>
    </row>
    <row r="94" spans="1:24" ht="25.5" thickTop="1" thickBot="1" x14ac:dyDescent="0.3">
      <c r="A94" s="60"/>
      <c r="B94" s="62"/>
      <c r="C94" s="62"/>
      <c r="D94" s="8" t="s">
        <v>19</v>
      </c>
      <c r="E94" s="29">
        <v>20</v>
      </c>
      <c r="F94" s="4"/>
      <c r="G94" s="3">
        <v>10</v>
      </c>
      <c r="H94" s="4"/>
      <c r="I94" s="3">
        <v>3</v>
      </c>
      <c r="J94" s="5"/>
      <c r="K94" s="6">
        <f t="shared" si="39"/>
        <v>33</v>
      </c>
      <c r="L94" s="3">
        <v>6</v>
      </c>
      <c r="M94" s="4"/>
      <c r="N94" s="28"/>
      <c r="O94" s="4"/>
      <c r="P94" s="3"/>
      <c r="Q94" s="4"/>
      <c r="R94" s="37"/>
      <c r="S94" s="4"/>
      <c r="T94" s="30">
        <v>39</v>
      </c>
      <c r="U94" s="70"/>
      <c r="V94" s="82"/>
      <c r="W94" s="58"/>
      <c r="X94" s="41"/>
    </row>
    <row r="95" spans="1:24" ht="25.5" thickTop="1" thickBot="1" x14ac:dyDescent="0.3">
      <c r="A95" s="59">
        <v>10</v>
      </c>
      <c r="B95" s="71" t="s">
        <v>33</v>
      </c>
      <c r="C95" s="71" t="s">
        <v>84</v>
      </c>
      <c r="D95" s="2" t="s">
        <v>17</v>
      </c>
      <c r="E95" s="13">
        <v>14</v>
      </c>
      <c r="F95" s="12"/>
      <c r="G95" s="13">
        <v>10</v>
      </c>
      <c r="H95" s="12"/>
      <c r="I95" s="13">
        <v>12</v>
      </c>
      <c r="J95" s="9"/>
      <c r="K95" s="6">
        <f t="shared" si="39"/>
        <v>36</v>
      </c>
      <c r="L95" s="13">
        <v>5</v>
      </c>
      <c r="M95" s="12"/>
      <c r="N95" s="25" t="s">
        <v>27</v>
      </c>
      <c r="O95" s="12"/>
      <c r="P95" s="13"/>
      <c r="Q95" s="12"/>
      <c r="R95" s="36"/>
      <c r="S95" s="12"/>
      <c r="T95" s="22" t="s">
        <v>29</v>
      </c>
      <c r="U95" s="69"/>
      <c r="V95" s="81" t="s">
        <v>18</v>
      </c>
      <c r="W95" s="57">
        <f t="shared" ref="W95" si="42">K95+K96</f>
        <v>74</v>
      </c>
      <c r="X95" s="40"/>
    </row>
    <row r="96" spans="1:24" ht="25.5" thickTop="1" thickBot="1" x14ac:dyDescent="0.3">
      <c r="A96" s="60"/>
      <c r="B96" s="62"/>
      <c r="C96" s="62"/>
      <c r="D96" s="8" t="s">
        <v>19</v>
      </c>
      <c r="E96" s="29">
        <v>14</v>
      </c>
      <c r="F96" s="4"/>
      <c r="G96" s="3">
        <v>10</v>
      </c>
      <c r="H96" s="4"/>
      <c r="I96" s="3">
        <v>14</v>
      </c>
      <c r="J96" s="5"/>
      <c r="K96" s="6">
        <f t="shared" si="39"/>
        <v>38</v>
      </c>
      <c r="L96" s="3" t="s">
        <v>24</v>
      </c>
      <c r="M96" s="4"/>
      <c r="N96" s="28"/>
      <c r="O96" s="4"/>
      <c r="P96" s="3"/>
      <c r="Q96" s="4"/>
      <c r="R96" s="37"/>
      <c r="S96" s="4"/>
      <c r="T96" s="30" t="s">
        <v>24</v>
      </c>
      <c r="U96" s="70"/>
      <c r="V96" s="82"/>
      <c r="W96" s="58"/>
      <c r="X96" s="41"/>
    </row>
    <row r="97" spans="1:24" ht="25.5" thickTop="1" thickBot="1" x14ac:dyDescent="0.3">
      <c r="A97" s="59">
        <v>11</v>
      </c>
      <c r="B97" s="71" t="s">
        <v>85</v>
      </c>
      <c r="C97" s="71" t="s">
        <v>86</v>
      </c>
      <c r="D97" s="2" t="s">
        <v>17</v>
      </c>
      <c r="E97" s="13">
        <v>20</v>
      </c>
      <c r="F97" s="12"/>
      <c r="G97" s="13">
        <v>10</v>
      </c>
      <c r="H97" s="12"/>
      <c r="I97" s="13">
        <v>15</v>
      </c>
      <c r="J97" s="9"/>
      <c r="K97" s="6">
        <f t="shared" si="39"/>
        <v>45</v>
      </c>
      <c r="L97" s="13">
        <v>18</v>
      </c>
      <c r="M97" s="12"/>
      <c r="N97" s="25">
        <v>10</v>
      </c>
      <c r="O97" s="12"/>
      <c r="P97" s="13">
        <v>8</v>
      </c>
      <c r="Q97" s="12"/>
      <c r="R97" s="36"/>
      <c r="S97" s="12"/>
      <c r="T97" s="22">
        <v>81</v>
      </c>
      <c r="U97" s="69">
        <v>81</v>
      </c>
      <c r="V97" s="81">
        <v>6</v>
      </c>
      <c r="W97" s="57">
        <f t="shared" ref="W97" si="43">K97+K98</f>
        <v>89</v>
      </c>
      <c r="X97" s="40">
        <v>10</v>
      </c>
    </row>
    <row r="98" spans="1:24" ht="25.5" thickTop="1" thickBot="1" x14ac:dyDescent="0.3">
      <c r="A98" s="60"/>
      <c r="B98" s="62"/>
      <c r="C98" s="62"/>
      <c r="D98" s="8" t="s">
        <v>19</v>
      </c>
      <c r="E98" s="10">
        <v>20</v>
      </c>
      <c r="F98" s="7"/>
      <c r="G98" s="10">
        <v>10</v>
      </c>
      <c r="H98" s="7"/>
      <c r="I98" s="10">
        <v>14</v>
      </c>
      <c r="J98" s="11"/>
      <c r="K98" s="6">
        <f t="shared" si="39"/>
        <v>44</v>
      </c>
      <c r="L98" s="10">
        <v>16</v>
      </c>
      <c r="M98" s="7"/>
      <c r="N98" s="27">
        <v>10</v>
      </c>
      <c r="O98" s="7"/>
      <c r="P98" s="10" t="s">
        <v>24</v>
      </c>
      <c r="Q98" s="7"/>
      <c r="R98" s="38"/>
      <c r="S98" s="7"/>
      <c r="T98" s="30" t="s">
        <v>24</v>
      </c>
      <c r="U98" s="70"/>
      <c r="V98" s="82"/>
      <c r="W98" s="58"/>
      <c r="X98" s="41"/>
    </row>
    <row r="99" spans="1:24" ht="25.5" thickTop="1" thickBot="1" x14ac:dyDescent="0.3">
      <c r="A99" s="59">
        <v>12</v>
      </c>
      <c r="B99" s="71" t="s">
        <v>87</v>
      </c>
      <c r="C99" s="71" t="s">
        <v>88</v>
      </c>
      <c r="D99" s="2" t="s">
        <v>17</v>
      </c>
      <c r="E99" s="2">
        <v>18</v>
      </c>
      <c r="F99" s="4"/>
      <c r="G99" s="2">
        <v>6</v>
      </c>
      <c r="H99" s="4"/>
      <c r="I99" s="2">
        <v>18</v>
      </c>
      <c r="J99" s="5"/>
      <c r="K99" s="6">
        <f t="shared" si="39"/>
        <v>42</v>
      </c>
      <c r="L99" s="2">
        <v>22</v>
      </c>
      <c r="M99" s="4"/>
      <c r="N99" s="26">
        <v>5</v>
      </c>
      <c r="O99" s="4"/>
      <c r="P99" s="2">
        <v>10</v>
      </c>
      <c r="Q99" s="4"/>
      <c r="R99" s="37"/>
      <c r="S99" s="4"/>
      <c r="T99" s="22">
        <v>79</v>
      </c>
      <c r="U99" s="69">
        <v>122</v>
      </c>
      <c r="V99" s="81">
        <v>5</v>
      </c>
      <c r="W99" s="57">
        <f t="shared" ref="W99" si="44">K99+K100</f>
        <v>71</v>
      </c>
      <c r="X99" s="40">
        <v>8</v>
      </c>
    </row>
    <row r="100" spans="1:24" ht="25.5" thickTop="1" thickBot="1" x14ac:dyDescent="0.3">
      <c r="A100" s="60"/>
      <c r="B100" s="62"/>
      <c r="C100" s="62"/>
      <c r="D100" s="8" t="s">
        <v>19</v>
      </c>
      <c r="E100" s="3">
        <v>20</v>
      </c>
      <c r="F100" s="4"/>
      <c r="G100" s="3">
        <v>5</v>
      </c>
      <c r="H100" s="4"/>
      <c r="I100" s="3">
        <v>4</v>
      </c>
      <c r="J100" s="5"/>
      <c r="K100" s="6">
        <f t="shared" si="39"/>
        <v>29</v>
      </c>
      <c r="L100" s="3">
        <v>14</v>
      </c>
      <c r="M100" s="4"/>
      <c r="N100" s="28" t="s">
        <v>25</v>
      </c>
      <c r="O100" s="4"/>
      <c r="P100" s="3"/>
      <c r="Q100" s="4"/>
      <c r="R100" s="37"/>
      <c r="S100" s="4"/>
      <c r="T100" s="30">
        <v>43</v>
      </c>
      <c r="U100" s="70"/>
      <c r="V100" s="82"/>
      <c r="W100" s="58"/>
      <c r="X100" s="41"/>
    </row>
    <row r="101" spans="1:24" ht="25.5" thickTop="1" thickBot="1" x14ac:dyDescent="0.3">
      <c r="A101" s="59">
        <v>13</v>
      </c>
      <c r="B101" s="71" t="s">
        <v>75</v>
      </c>
      <c r="C101" s="71" t="s">
        <v>89</v>
      </c>
      <c r="D101" s="2" t="s">
        <v>17</v>
      </c>
      <c r="E101" s="13">
        <v>20</v>
      </c>
      <c r="F101" s="12"/>
      <c r="G101" s="13">
        <v>10</v>
      </c>
      <c r="H101" s="12"/>
      <c r="I101" s="13">
        <v>12</v>
      </c>
      <c r="J101" s="9"/>
      <c r="K101" s="6">
        <f t="shared" si="39"/>
        <v>42</v>
      </c>
      <c r="L101" s="13">
        <v>22</v>
      </c>
      <c r="M101" s="12"/>
      <c r="N101" s="25">
        <v>6</v>
      </c>
      <c r="O101" s="12"/>
      <c r="P101" s="13">
        <v>2</v>
      </c>
      <c r="Q101" s="12"/>
      <c r="R101" s="36"/>
      <c r="S101" s="12"/>
      <c r="T101" s="22">
        <v>72</v>
      </c>
      <c r="U101" s="69">
        <v>145</v>
      </c>
      <c r="V101" s="81" t="s">
        <v>18</v>
      </c>
      <c r="W101" s="57">
        <f t="shared" ref="W101" si="45">K101+K102</f>
        <v>84</v>
      </c>
      <c r="X101" s="40">
        <v>6</v>
      </c>
    </row>
    <row r="102" spans="1:24" ht="25.5" thickTop="1" thickBot="1" x14ac:dyDescent="0.3">
      <c r="A102" s="60"/>
      <c r="B102" s="62"/>
      <c r="C102" s="62"/>
      <c r="D102" s="8" t="s">
        <v>19</v>
      </c>
      <c r="E102" s="10">
        <v>20</v>
      </c>
      <c r="F102" s="7"/>
      <c r="G102" s="10">
        <v>10</v>
      </c>
      <c r="H102" s="7"/>
      <c r="I102" s="10">
        <v>12</v>
      </c>
      <c r="J102" s="11"/>
      <c r="K102" s="6">
        <f t="shared" si="39"/>
        <v>42</v>
      </c>
      <c r="L102" s="10">
        <v>15</v>
      </c>
      <c r="M102" s="7"/>
      <c r="N102" s="27">
        <v>8</v>
      </c>
      <c r="O102" s="7"/>
      <c r="P102" s="10">
        <v>7</v>
      </c>
      <c r="Q102" s="7"/>
      <c r="R102" s="38"/>
      <c r="S102" s="7"/>
      <c r="T102" s="30">
        <v>73</v>
      </c>
      <c r="U102" s="70"/>
      <c r="V102" s="82"/>
      <c r="W102" s="58"/>
      <c r="X102" s="41">
        <v>7</v>
      </c>
    </row>
    <row r="103" spans="1:24" ht="25.5" thickTop="1" thickBot="1" x14ac:dyDescent="0.3">
      <c r="A103" s="59">
        <v>14</v>
      </c>
      <c r="B103" s="61" t="s">
        <v>77</v>
      </c>
      <c r="C103" s="67" t="s">
        <v>90</v>
      </c>
      <c r="D103" s="2" t="s">
        <v>17</v>
      </c>
      <c r="E103" s="13">
        <v>1</v>
      </c>
      <c r="F103" s="12"/>
      <c r="G103" s="13">
        <v>2</v>
      </c>
      <c r="H103" s="12"/>
      <c r="I103" s="13" t="s">
        <v>27</v>
      </c>
      <c r="J103" s="9"/>
      <c r="K103" s="6"/>
      <c r="L103" s="13"/>
      <c r="M103" s="12"/>
      <c r="N103" s="25"/>
      <c r="O103" s="12"/>
      <c r="P103" s="13"/>
      <c r="Q103" s="12"/>
      <c r="R103" s="36"/>
      <c r="S103" s="12"/>
      <c r="T103" s="22" t="s">
        <v>27</v>
      </c>
      <c r="U103" s="69"/>
      <c r="V103" s="81" t="s">
        <v>18</v>
      </c>
      <c r="W103" s="57">
        <f t="shared" ref="W103" si="46">K103+K104</f>
        <v>38</v>
      </c>
      <c r="X103" s="40"/>
    </row>
    <row r="104" spans="1:24" ht="25.5" thickTop="1" thickBot="1" x14ac:dyDescent="0.3">
      <c r="A104" s="60"/>
      <c r="B104" s="62"/>
      <c r="C104" s="68"/>
      <c r="D104" s="8" t="s">
        <v>19</v>
      </c>
      <c r="E104" s="29">
        <v>20</v>
      </c>
      <c r="F104" s="4"/>
      <c r="G104" s="3">
        <v>10</v>
      </c>
      <c r="H104" s="4"/>
      <c r="I104" s="3">
        <v>8</v>
      </c>
      <c r="J104" s="5"/>
      <c r="K104" s="6">
        <f>E104+G104+I104</f>
        <v>38</v>
      </c>
      <c r="L104" s="3" t="s">
        <v>24</v>
      </c>
      <c r="M104" s="4"/>
      <c r="N104" s="28"/>
      <c r="O104" s="4"/>
      <c r="P104" s="3"/>
      <c r="Q104" s="4"/>
      <c r="R104" s="37"/>
      <c r="S104" s="4"/>
      <c r="T104" s="30" t="s">
        <v>24</v>
      </c>
      <c r="U104" s="70"/>
      <c r="V104" s="82"/>
      <c r="W104" s="58"/>
      <c r="X104" s="41"/>
    </row>
    <row r="105" spans="1:24" ht="15.75" thickTop="1" x14ac:dyDescent="0.25">
      <c r="A105" s="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>
        <v>5</v>
      </c>
    </row>
    <row r="106" spans="1:24" ht="15" customHeight="1" x14ac:dyDescent="0.25">
      <c r="A106" s="63" t="s">
        <v>32</v>
      </c>
      <c r="B106" s="63"/>
      <c r="C106" s="63"/>
      <c r="D106" s="63"/>
      <c r="E106" s="63"/>
      <c r="F106" s="63"/>
      <c r="G106" s="63"/>
      <c r="H106" s="63"/>
      <c r="I106" s="63"/>
      <c r="J106" s="83"/>
      <c r="K106" s="83"/>
      <c r="L106" s="83"/>
      <c r="M106" s="83"/>
      <c r="N106" s="83"/>
      <c r="O106" s="83"/>
      <c r="P106" s="83"/>
      <c r="Q106" s="1"/>
      <c r="R106" s="1"/>
      <c r="S106" s="1"/>
      <c r="T106" s="1"/>
      <c r="U106" s="1"/>
      <c r="V106" s="1"/>
      <c r="W106" s="1"/>
    </row>
    <row r="107" spans="1:24" ht="15.75" customHeight="1" thickBot="1" x14ac:dyDescent="0.3">
      <c r="A107" s="63"/>
      <c r="B107" s="63"/>
      <c r="C107" s="63"/>
      <c r="D107" s="63"/>
      <c r="E107" s="63"/>
      <c r="F107" s="63"/>
      <c r="G107" s="63"/>
      <c r="H107" s="63"/>
      <c r="I107" s="63"/>
      <c r="J107" s="83"/>
      <c r="K107" s="83"/>
      <c r="L107" s="83"/>
      <c r="M107" s="83"/>
      <c r="N107" s="83"/>
      <c r="O107" s="83"/>
      <c r="P107" s="83"/>
      <c r="Q107" s="32" t="s">
        <v>0</v>
      </c>
      <c r="R107" s="32"/>
      <c r="S107" s="33"/>
      <c r="T107" s="33"/>
      <c r="U107" s="1"/>
      <c r="V107" s="1"/>
      <c r="W107" s="1"/>
    </row>
    <row r="108" spans="1:24" ht="15.75" thickBot="1" x14ac:dyDescent="0.3">
      <c r="A108" s="1"/>
      <c r="B108" s="64" t="s">
        <v>22</v>
      </c>
      <c r="C108" s="65"/>
      <c r="D108" s="65"/>
      <c r="E108" s="65"/>
      <c r="F108" s="65"/>
      <c r="G108" s="66"/>
      <c r="H108" s="77"/>
      <c r="I108" s="78"/>
      <c r="J108" s="78"/>
      <c r="K108" s="78"/>
      <c r="L108" s="78"/>
      <c r="M108" s="78"/>
      <c r="N108" s="78"/>
      <c r="O108" s="78"/>
      <c r="P108" s="78"/>
      <c r="Q108" s="1"/>
      <c r="R108" s="1"/>
      <c r="S108" s="1"/>
      <c r="T108" s="34" t="s">
        <v>1</v>
      </c>
      <c r="U108" s="1"/>
      <c r="V108" s="1"/>
      <c r="W108" s="1"/>
    </row>
    <row r="109" spans="1:24" ht="15.75" thickBot="1" x14ac:dyDescent="0.3">
      <c r="A109" s="1"/>
      <c r="B109" s="106"/>
      <c r="C109" s="106"/>
      <c r="D109" s="106"/>
      <c r="E109" s="106"/>
      <c r="F109" s="106"/>
      <c r="G109" s="106"/>
      <c r="H109" s="106"/>
      <c r="I109" s="10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4" ht="17.25" customHeight="1" thickTop="1" thickBot="1" x14ac:dyDescent="0.3">
      <c r="A110" s="95" t="s">
        <v>21</v>
      </c>
      <c r="B110" s="96"/>
      <c r="C110" s="99" t="s">
        <v>2</v>
      </c>
      <c r="D110" s="84" t="s">
        <v>3</v>
      </c>
      <c r="E110" s="17" t="s">
        <v>4</v>
      </c>
      <c r="F110" s="18"/>
      <c r="G110" s="17" t="s">
        <v>5</v>
      </c>
      <c r="H110" s="18"/>
      <c r="I110" s="17" t="s">
        <v>6</v>
      </c>
      <c r="J110" s="19"/>
      <c r="K110" s="31" t="s">
        <v>7</v>
      </c>
      <c r="L110" s="17" t="s">
        <v>8</v>
      </c>
      <c r="M110" s="18"/>
      <c r="N110" s="23" t="s">
        <v>9</v>
      </c>
      <c r="O110" s="18"/>
      <c r="P110" s="17" t="s">
        <v>10</v>
      </c>
      <c r="Q110" s="18"/>
      <c r="R110" s="17" t="s">
        <v>11</v>
      </c>
      <c r="S110" s="20"/>
      <c r="T110" s="21" t="s">
        <v>12</v>
      </c>
      <c r="U110" s="90" t="s">
        <v>13</v>
      </c>
      <c r="V110" s="88" t="s">
        <v>14</v>
      </c>
      <c r="W110" s="86" t="s">
        <v>15</v>
      </c>
    </row>
    <row r="111" spans="1:24" ht="36.75" thickTop="1" thickBot="1" x14ac:dyDescent="0.3">
      <c r="A111" s="97"/>
      <c r="B111" s="98"/>
      <c r="C111" s="100"/>
      <c r="D111" s="101"/>
      <c r="E111" s="15">
        <v>20</v>
      </c>
      <c r="F111" s="14" t="s">
        <v>16</v>
      </c>
      <c r="G111" s="15">
        <v>10</v>
      </c>
      <c r="H111" s="14" t="s">
        <v>16</v>
      </c>
      <c r="I111" s="15">
        <v>20</v>
      </c>
      <c r="J111" s="14" t="s">
        <v>16</v>
      </c>
      <c r="K111" s="6">
        <v>50</v>
      </c>
      <c r="L111" s="15">
        <v>30</v>
      </c>
      <c r="M111" s="14" t="s">
        <v>16</v>
      </c>
      <c r="N111" s="24">
        <v>10</v>
      </c>
      <c r="O111" s="14" t="s">
        <v>16</v>
      </c>
      <c r="P111" s="15">
        <v>10</v>
      </c>
      <c r="Q111" s="14" t="s">
        <v>16</v>
      </c>
      <c r="R111" s="15"/>
      <c r="S111" s="14" t="s">
        <v>16</v>
      </c>
      <c r="T111" s="16">
        <f t="shared" ref="T111" si="47">R111+P111+N111+L111+I111+G111+E111</f>
        <v>100</v>
      </c>
      <c r="U111" s="91"/>
      <c r="V111" s="89"/>
      <c r="W111" s="87"/>
    </row>
    <row r="112" spans="1:24" ht="25.5" thickTop="1" thickBot="1" x14ac:dyDescent="0.3">
      <c r="A112" s="76">
        <v>15</v>
      </c>
      <c r="B112" s="79" t="s">
        <v>91</v>
      </c>
      <c r="C112" s="71" t="s">
        <v>93</v>
      </c>
      <c r="D112" s="13" t="s">
        <v>17</v>
      </c>
      <c r="E112" s="13">
        <v>1</v>
      </c>
      <c r="F112" s="12"/>
      <c r="G112" s="13" t="s">
        <v>27</v>
      </c>
      <c r="H112" s="12"/>
      <c r="I112" s="13"/>
      <c r="J112" s="9"/>
      <c r="K112" s="6"/>
      <c r="L112" s="13"/>
      <c r="M112" s="12"/>
      <c r="N112" s="25"/>
      <c r="O112" s="12"/>
      <c r="P112" s="13"/>
      <c r="Q112" s="12"/>
      <c r="R112" s="36"/>
      <c r="S112" s="12"/>
      <c r="T112" s="22" t="s">
        <v>27</v>
      </c>
      <c r="U112" s="69">
        <v>56</v>
      </c>
      <c r="V112" s="81">
        <v>10</v>
      </c>
      <c r="W112" s="57"/>
      <c r="X112" s="40"/>
    </row>
    <row r="113" spans="1:24" ht="25.5" thickTop="1" thickBot="1" x14ac:dyDescent="0.3">
      <c r="A113" s="60"/>
      <c r="B113" s="80"/>
      <c r="C113" s="62"/>
      <c r="D113" s="8" t="s">
        <v>19</v>
      </c>
      <c r="E113" s="29">
        <v>20</v>
      </c>
      <c r="F113" s="4"/>
      <c r="G113" s="3">
        <v>7</v>
      </c>
      <c r="H113" s="4"/>
      <c r="I113" s="3">
        <v>15</v>
      </c>
      <c r="J113" s="5"/>
      <c r="K113" s="6">
        <f t="shared" ref="K113:K119" si="48">E113+G113+I113</f>
        <v>42</v>
      </c>
      <c r="L113" s="3">
        <v>12</v>
      </c>
      <c r="M113" s="4"/>
      <c r="N113" s="28">
        <v>2</v>
      </c>
      <c r="O113" s="4"/>
      <c r="P113" s="28" t="s">
        <v>25</v>
      </c>
      <c r="Q113" s="4"/>
      <c r="R113" s="37"/>
      <c r="S113" s="4"/>
      <c r="T113" s="30">
        <v>56</v>
      </c>
      <c r="U113" s="70"/>
      <c r="V113" s="82"/>
      <c r="W113" s="58"/>
      <c r="X113" s="41">
        <v>1</v>
      </c>
    </row>
    <row r="114" spans="1:24" ht="25.5" customHeight="1" thickTop="1" thickBot="1" x14ac:dyDescent="0.3">
      <c r="A114" s="59">
        <v>16</v>
      </c>
      <c r="B114" s="71" t="s">
        <v>92</v>
      </c>
      <c r="C114" s="71" t="s">
        <v>94</v>
      </c>
      <c r="D114" s="2" t="s">
        <v>17</v>
      </c>
      <c r="E114" s="13">
        <v>18</v>
      </c>
      <c r="F114" s="12"/>
      <c r="G114" s="13">
        <v>10</v>
      </c>
      <c r="H114" s="12"/>
      <c r="I114" s="13">
        <v>16</v>
      </c>
      <c r="J114" s="9"/>
      <c r="K114" s="6">
        <f t="shared" si="48"/>
        <v>44</v>
      </c>
      <c r="L114" s="13">
        <v>20</v>
      </c>
      <c r="M114" s="12"/>
      <c r="N114" s="25" t="s">
        <v>25</v>
      </c>
      <c r="O114" s="12"/>
      <c r="P114" s="13"/>
      <c r="Q114" s="12"/>
      <c r="R114" s="36"/>
      <c r="S114" s="12"/>
      <c r="T114" s="22">
        <v>64</v>
      </c>
      <c r="U114" s="69">
        <v>141</v>
      </c>
      <c r="V114" s="81">
        <v>3</v>
      </c>
      <c r="W114" s="57">
        <f t="shared" ref="W114" si="49">K114+K115</f>
        <v>84</v>
      </c>
      <c r="X114" s="40">
        <v>5</v>
      </c>
    </row>
    <row r="115" spans="1:24" ht="25.5" thickTop="1" thickBot="1" x14ac:dyDescent="0.3">
      <c r="A115" s="60"/>
      <c r="B115" s="62"/>
      <c r="C115" s="62"/>
      <c r="D115" s="8" t="s">
        <v>19</v>
      </c>
      <c r="E115" s="29">
        <v>20</v>
      </c>
      <c r="F115" s="4"/>
      <c r="G115" s="3">
        <v>10</v>
      </c>
      <c r="H115" s="4"/>
      <c r="I115" s="3">
        <v>10</v>
      </c>
      <c r="J115" s="5"/>
      <c r="K115" s="6">
        <f t="shared" si="48"/>
        <v>40</v>
      </c>
      <c r="L115" s="3">
        <v>22</v>
      </c>
      <c r="M115" s="4"/>
      <c r="N115" s="28">
        <v>6</v>
      </c>
      <c r="O115" s="4"/>
      <c r="P115" s="3">
        <v>9</v>
      </c>
      <c r="Q115" s="4"/>
      <c r="R115" s="37"/>
      <c r="S115" s="4"/>
      <c r="T115" s="30">
        <v>77</v>
      </c>
      <c r="U115" s="70"/>
      <c r="V115" s="82"/>
      <c r="W115" s="58"/>
      <c r="X115" s="41">
        <v>10</v>
      </c>
    </row>
    <row r="116" spans="1:24" ht="25.5" thickTop="1" thickBot="1" x14ac:dyDescent="0.3">
      <c r="A116" s="59">
        <v>17</v>
      </c>
      <c r="B116" s="71" t="s">
        <v>42</v>
      </c>
      <c r="C116" s="71" t="s">
        <v>95</v>
      </c>
      <c r="D116" s="2" t="s">
        <v>17</v>
      </c>
      <c r="E116" s="13"/>
      <c r="F116" s="12"/>
      <c r="G116" s="13"/>
      <c r="H116" s="12"/>
      <c r="I116" s="13"/>
      <c r="J116" s="9"/>
      <c r="K116" s="6">
        <f t="shared" si="48"/>
        <v>0</v>
      </c>
      <c r="L116" s="13"/>
      <c r="M116" s="12"/>
      <c r="N116" s="25"/>
      <c r="O116" s="12"/>
      <c r="P116" s="13"/>
      <c r="Q116" s="12"/>
      <c r="R116" s="36"/>
      <c r="S116" s="12"/>
      <c r="T116" s="22"/>
      <c r="U116" s="69">
        <v>59</v>
      </c>
      <c r="V116" s="81">
        <v>9</v>
      </c>
      <c r="W116" s="57">
        <f t="shared" ref="W116" si="50">K116+K117</f>
        <v>33</v>
      </c>
      <c r="X116" s="40"/>
    </row>
    <row r="117" spans="1:24" ht="25.5" thickTop="1" thickBot="1" x14ac:dyDescent="0.3">
      <c r="A117" s="60"/>
      <c r="B117" s="62"/>
      <c r="C117" s="62"/>
      <c r="D117" s="8" t="s">
        <v>19</v>
      </c>
      <c r="E117" s="29">
        <v>14</v>
      </c>
      <c r="F117" s="4"/>
      <c r="G117" s="3">
        <v>7</v>
      </c>
      <c r="H117" s="4"/>
      <c r="I117" s="3">
        <v>12</v>
      </c>
      <c r="J117" s="5"/>
      <c r="K117" s="6">
        <f t="shared" si="48"/>
        <v>33</v>
      </c>
      <c r="L117" s="3">
        <v>10</v>
      </c>
      <c r="M117" s="4"/>
      <c r="N117" s="28">
        <v>10</v>
      </c>
      <c r="O117" s="4"/>
      <c r="P117" s="3">
        <v>6</v>
      </c>
      <c r="Q117" s="4"/>
      <c r="R117" s="37"/>
      <c r="S117" s="4"/>
      <c r="T117" s="30">
        <v>59</v>
      </c>
      <c r="U117" s="70"/>
      <c r="V117" s="82"/>
      <c r="W117" s="58"/>
      <c r="X117" s="41">
        <v>2</v>
      </c>
    </row>
    <row r="118" spans="1:24" ht="25.5" thickTop="1" thickBot="1" x14ac:dyDescent="0.3">
      <c r="A118" s="59">
        <v>18</v>
      </c>
      <c r="B118" s="71" t="s">
        <v>96</v>
      </c>
      <c r="C118" s="71" t="s">
        <v>97</v>
      </c>
      <c r="D118" s="2" t="s">
        <v>17</v>
      </c>
      <c r="E118" s="13"/>
      <c r="F118" s="12"/>
      <c r="G118" s="13"/>
      <c r="H118" s="12"/>
      <c r="I118" s="13"/>
      <c r="J118" s="9"/>
      <c r="K118" s="6">
        <f t="shared" si="48"/>
        <v>0</v>
      </c>
      <c r="L118" s="13"/>
      <c r="M118" s="12"/>
      <c r="N118" s="25"/>
      <c r="O118" s="12"/>
      <c r="P118" s="13"/>
      <c r="Q118" s="12"/>
      <c r="R118" s="36"/>
      <c r="S118" s="12"/>
      <c r="T118" s="22"/>
      <c r="U118" s="69"/>
      <c r="V118" s="81" t="s">
        <v>18</v>
      </c>
      <c r="W118" s="57">
        <f t="shared" ref="W118" si="51">K118+K119</f>
        <v>39</v>
      </c>
      <c r="X118" s="40"/>
    </row>
    <row r="119" spans="1:24" ht="25.5" thickTop="1" thickBot="1" x14ac:dyDescent="0.3">
      <c r="A119" s="60"/>
      <c r="B119" s="62"/>
      <c r="C119" s="62"/>
      <c r="D119" s="8" t="s">
        <v>19</v>
      </c>
      <c r="E119" s="10">
        <v>17</v>
      </c>
      <c r="F119" s="7"/>
      <c r="G119" s="10">
        <v>10</v>
      </c>
      <c r="H119" s="7"/>
      <c r="I119" s="10">
        <v>12</v>
      </c>
      <c r="J119" s="11"/>
      <c r="K119" s="6">
        <f t="shared" si="48"/>
        <v>39</v>
      </c>
      <c r="L119" s="10">
        <v>4</v>
      </c>
      <c r="M119" s="7"/>
      <c r="N119" s="27">
        <v>5</v>
      </c>
      <c r="O119" s="7"/>
      <c r="P119" s="10" t="s">
        <v>24</v>
      </c>
      <c r="Q119" s="7"/>
      <c r="R119" s="38"/>
      <c r="S119" s="7"/>
      <c r="T119" s="30" t="s">
        <v>24</v>
      </c>
      <c r="U119" s="70"/>
      <c r="V119" s="82"/>
      <c r="W119" s="58"/>
      <c r="X119" s="41"/>
    </row>
    <row r="120" spans="1:24" ht="25.5" thickTop="1" thickBot="1" x14ac:dyDescent="0.3">
      <c r="A120" s="59"/>
      <c r="B120" s="71"/>
      <c r="C120" s="67"/>
      <c r="D120" s="2"/>
      <c r="E120" s="2"/>
      <c r="F120" s="4"/>
      <c r="G120" s="2"/>
      <c r="H120" s="4"/>
      <c r="I120" s="2"/>
      <c r="J120" s="5"/>
      <c r="K120" s="6"/>
      <c r="L120" s="2"/>
      <c r="M120" s="4"/>
      <c r="N120" s="26"/>
      <c r="O120" s="4"/>
      <c r="P120" s="2"/>
      <c r="Q120" s="4"/>
      <c r="R120" s="2"/>
      <c r="S120" s="4"/>
      <c r="T120" s="22"/>
      <c r="U120" s="69"/>
      <c r="V120" s="81" t="s">
        <v>18</v>
      </c>
      <c r="W120" s="57"/>
    </row>
    <row r="121" spans="1:24" ht="25.5" thickTop="1" thickBot="1" x14ac:dyDescent="0.3">
      <c r="A121" s="60"/>
      <c r="B121" s="62"/>
      <c r="C121" s="68"/>
      <c r="D121" s="8"/>
      <c r="E121" s="3"/>
      <c r="F121" s="4"/>
      <c r="G121" s="3"/>
      <c r="H121" s="4"/>
      <c r="I121" s="3"/>
      <c r="J121" s="5"/>
      <c r="K121" s="6"/>
      <c r="L121" s="3"/>
      <c r="M121" s="4"/>
      <c r="N121" s="28"/>
      <c r="O121" s="4"/>
      <c r="P121" s="3"/>
      <c r="Q121" s="4"/>
      <c r="R121" s="3"/>
      <c r="S121" s="4"/>
      <c r="T121" s="30"/>
      <c r="U121" s="70"/>
      <c r="V121" s="82"/>
      <c r="W121" s="58"/>
    </row>
    <row r="122" spans="1:24" ht="25.5" customHeight="1" thickTop="1" thickBot="1" x14ac:dyDescent="0.3">
      <c r="A122" s="59"/>
      <c r="B122" s="71"/>
      <c r="C122" s="71"/>
      <c r="D122" s="2"/>
      <c r="E122" s="13"/>
      <c r="F122" s="12"/>
      <c r="G122" s="13"/>
      <c r="H122" s="12"/>
      <c r="I122" s="13"/>
      <c r="J122" s="9"/>
      <c r="K122" s="6"/>
      <c r="L122" s="13"/>
      <c r="M122" s="12"/>
      <c r="N122" s="25"/>
      <c r="O122" s="12"/>
      <c r="P122" s="13"/>
      <c r="Q122" s="12"/>
      <c r="R122" s="13"/>
      <c r="S122" s="12"/>
      <c r="T122" s="22"/>
      <c r="U122" s="69"/>
      <c r="V122" s="81" t="s">
        <v>18</v>
      </c>
      <c r="W122" s="57"/>
    </row>
    <row r="123" spans="1:24" ht="25.5" thickTop="1" thickBot="1" x14ac:dyDescent="0.3">
      <c r="A123" s="60"/>
      <c r="B123" s="62"/>
      <c r="C123" s="62"/>
      <c r="D123" s="8"/>
      <c r="E123" s="10"/>
      <c r="F123" s="7"/>
      <c r="G123" s="10"/>
      <c r="H123" s="7"/>
      <c r="I123" s="10"/>
      <c r="J123" s="11"/>
      <c r="K123" s="6"/>
      <c r="L123" s="10"/>
      <c r="M123" s="7"/>
      <c r="N123" s="27"/>
      <c r="O123" s="7"/>
      <c r="P123" s="10"/>
      <c r="Q123" s="7"/>
      <c r="R123" s="10"/>
      <c r="S123" s="7"/>
      <c r="T123" s="30"/>
      <c r="U123" s="70"/>
      <c r="V123" s="82"/>
      <c r="W123" s="58"/>
    </row>
    <row r="124" spans="1:24" ht="25.5" thickTop="1" thickBot="1" x14ac:dyDescent="0.3">
      <c r="A124" s="59"/>
      <c r="B124" s="61"/>
      <c r="C124" s="67"/>
      <c r="D124" s="2"/>
      <c r="E124" s="13"/>
      <c r="F124" s="12"/>
      <c r="G124" s="13"/>
      <c r="H124" s="12"/>
      <c r="I124" s="13"/>
      <c r="J124" s="9"/>
      <c r="K124" s="6"/>
      <c r="L124" s="13"/>
      <c r="M124" s="12"/>
      <c r="N124" s="25"/>
      <c r="O124" s="12"/>
      <c r="P124" s="13"/>
      <c r="Q124" s="12"/>
      <c r="R124" s="13"/>
      <c r="S124" s="12"/>
      <c r="T124" s="22"/>
      <c r="U124" s="69"/>
      <c r="V124" s="81" t="s">
        <v>18</v>
      </c>
      <c r="W124" s="57"/>
    </row>
    <row r="125" spans="1:24" ht="25.5" thickTop="1" thickBot="1" x14ac:dyDescent="0.3">
      <c r="A125" s="60"/>
      <c r="B125" s="62"/>
      <c r="C125" s="68"/>
      <c r="D125" s="8"/>
      <c r="E125" s="29"/>
      <c r="F125" s="4"/>
      <c r="G125" s="3"/>
      <c r="H125" s="4"/>
      <c r="I125" s="3"/>
      <c r="J125" s="5"/>
      <c r="K125" s="6">
        <f>E125+G125+I125</f>
        <v>0</v>
      </c>
      <c r="L125" s="3"/>
      <c r="M125" s="4"/>
      <c r="N125" s="28"/>
      <c r="O125" s="4"/>
      <c r="P125" s="3"/>
      <c r="Q125" s="4"/>
      <c r="R125" s="3"/>
      <c r="S125" s="4"/>
      <c r="T125" s="30"/>
      <c r="U125" s="70"/>
      <c r="V125" s="82"/>
      <c r="W125" s="58"/>
    </row>
    <row r="126" spans="1:24" ht="15.75" thickTop="1" x14ac:dyDescent="0.25">
      <c r="A126" s="1"/>
      <c r="B126" s="92" t="s">
        <v>20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>
        <v>6</v>
      </c>
    </row>
    <row r="127" spans="1:24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3"/>
      <c r="K127" s="103"/>
      <c r="L127" s="103"/>
      <c r="M127" s="103"/>
      <c r="N127" s="103"/>
      <c r="O127" s="103"/>
      <c r="P127" s="103"/>
      <c r="Q127" s="42"/>
      <c r="R127" s="42"/>
      <c r="S127" s="42"/>
      <c r="T127" s="42"/>
      <c r="U127" s="42"/>
      <c r="V127" s="42"/>
      <c r="W127" s="42"/>
    </row>
    <row r="128" spans="1:24" x14ac:dyDescent="0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3"/>
      <c r="K128" s="103"/>
      <c r="L128" s="103"/>
      <c r="M128" s="103"/>
      <c r="N128" s="103"/>
      <c r="O128" s="103"/>
      <c r="P128" s="103"/>
      <c r="Q128" s="43"/>
      <c r="R128" s="43"/>
      <c r="S128" s="44"/>
      <c r="T128" s="44"/>
      <c r="U128" s="42"/>
      <c r="V128" s="42"/>
      <c r="W128" s="42"/>
    </row>
    <row r="129" spans="1:23" x14ac:dyDescent="0.25">
      <c r="A129" s="42"/>
      <c r="B129" s="104"/>
      <c r="C129" s="104"/>
      <c r="D129" s="104"/>
      <c r="E129" s="104"/>
      <c r="F129" s="104"/>
      <c r="G129" s="104"/>
      <c r="H129" s="105"/>
      <c r="I129" s="105"/>
      <c r="J129" s="105"/>
      <c r="K129" s="105"/>
      <c r="L129" s="105"/>
      <c r="M129" s="105"/>
      <c r="N129" s="105"/>
      <c r="O129" s="105"/>
      <c r="P129" s="105"/>
      <c r="Q129" s="42"/>
      <c r="R129" s="42"/>
      <c r="S129" s="42"/>
      <c r="T129" s="45"/>
      <c r="U129" s="42"/>
      <c r="V129" s="42"/>
      <c r="W129" s="42"/>
    </row>
    <row r="130" spans="1:23" x14ac:dyDescent="0.25">
      <c r="A130" s="42"/>
      <c r="B130" s="107"/>
      <c r="C130" s="107"/>
      <c r="D130" s="107"/>
      <c r="E130" s="107"/>
      <c r="F130" s="107"/>
      <c r="G130" s="107"/>
      <c r="H130" s="107"/>
      <c r="I130" s="107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1:23" ht="15.75" customHeight="1" x14ac:dyDescent="0.25">
      <c r="A131" s="46"/>
      <c r="B131" s="46"/>
      <c r="C131" s="46"/>
      <c r="D131" s="46"/>
      <c r="E131" s="54"/>
      <c r="F131" s="56"/>
      <c r="G131" s="53"/>
    </row>
    <row r="132" spans="1:23" x14ac:dyDescent="0.25">
      <c r="A132" s="48"/>
      <c r="B132" s="47"/>
      <c r="C132" s="48"/>
      <c r="D132" s="49"/>
      <c r="E132" s="55"/>
      <c r="F132" s="56"/>
      <c r="G132" s="53"/>
    </row>
    <row r="133" spans="1:23" x14ac:dyDescent="0.25">
      <c r="A133" s="47"/>
      <c r="B133" s="47"/>
      <c r="C133" s="47"/>
      <c r="D133" s="49"/>
      <c r="E133" s="52"/>
      <c r="F133" s="53"/>
      <c r="G133" s="53"/>
    </row>
    <row r="134" spans="1:23" x14ac:dyDescent="0.25">
      <c r="A134" s="47"/>
      <c r="B134" s="47"/>
      <c r="C134" s="47"/>
      <c r="D134" s="49"/>
      <c r="E134" s="52"/>
      <c r="F134" s="53"/>
      <c r="G134" s="53"/>
    </row>
    <row r="135" spans="1:23" x14ac:dyDescent="0.25">
      <c r="A135" s="47"/>
      <c r="B135" s="47"/>
      <c r="C135" s="47"/>
      <c r="D135" s="49"/>
      <c r="E135" s="52"/>
      <c r="F135" s="53"/>
      <c r="G135" s="53"/>
    </row>
    <row r="136" spans="1:23" x14ac:dyDescent="0.25">
      <c r="A136" s="47"/>
      <c r="B136" s="47"/>
      <c r="C136" s="47"/>
      <c r="D136" s="49"/>
      <c r="E136" s="52"/>
      <c r="F136" s="53"/>
      <c r="G136" s="53"/>
    </row>
    <row r="137" spans="1:23" x14ac:dyDescent="0.25">
      <c r="A137" s="47"/>
      <c r="B137" s="47"/>
      <c r="C137" s="47"/>
      <c r="D137" s="49"/>
      <c r="E137" s="52"/>
      <c r="F137" s="53"/>
      <c r="G137" s="53"/>
    </row>
    <row r="138" spans="1:23" x14ac:dyDescent="0.25">
      <c r="A138" s="47"/>
      <c r="B138" s="47"/>
      <c r="C138" s="47"/>
      <c r="D138" s="49"/>
      <c r="E138" s="52"/>
      <c r="F138" s="53"/>
      <c r="G138" s="53"/>
    </row>
    <row r="139" spans="1:23" x14ac:dyDescent="0.25">
      <c r="A139" s="47"/>
      <c r="B139" s="47"/>
      <c r="C139" s="47"/>
      <c r="D139" s="49"/>
      <c r="E139" s="52"/>
      <c r="F139" s="53"/>
      <c r="G139" s="53"/>
    </row>
    <row r="140" spans="1:23" x14ac:dyDescent="0.25">
      <c r="A140" s="47"/>
      <c r="B140" s="47"/>
      <c r="C140" s="47"/>
      <c r="D140" s="49"/>
      <c r="E140" s="52"/>
      <c r="F140" s="53"/>
      <c r="G140" s="53"/>
    </row>
    <row r="141" spans="1:23" x14ac:dyDescent="0.25">
      <c r="A141" s="47"/>
      <c r="B141" s="47"/>
      <c r="C141" s="47"/>
      <c r="D141" s="49"/>
      <c r="E141" s="52"/>
      <c r="F141" s="53"/>
      <c r="G141" s="53"/>
    </row>
    <row r="142" spans="1:23" x14ac:dyDescent="0.25">
      <c r="A142" s="47"/>
      <c r="B142" s="47"/>
      <c r="C142" s="47"/>
      <c r="D142" s="49"/>
      <c r="E142" s="52"/>
      <c r="F142" s="53"/>
      <c r="G142" s="53"/>
    </row>
    <row r="143" spans="1:23" x14ac:dyDescent="0.25">
      <c r="A143" s="47"/>
      <c r="B143" s="47"/>
      <c r="C143" s="47"/>
      <c r="D143" s="49"/>
      <c r="E143" s="52"/>
      <c r="F143" s="53"/>
      <c r="G143" s="53"/>
    </row>
    <row r="144" spans="1:23" x14ac:dyDescent="0.25">
      <c r="A144" s="47"/>
      <c r="B144" s="47"/>
      <c r="C144" s="47"/>
      <c r="D144" s="49"/>
      <c r="E144" s="52"/>
      <c r="F144" s="53"/>
      <c r="G144" s="53"/>
    </row>
    <row r="145" spans="1:7" x14ac:dyDescent="0.25">
      <c r="A145" s="47"/>
      <c r="B145" s="47"/>
      <c r="C145" s="47"/>
      <c r="D145" s="49"/>
      <c r="E145" s="52"/>
      <c r="F145" s="53"/>
      <c r="G145" s="42"/>
    </row>
    <row r="146" spans="1:7" x14ac:dyDescent="0.25">
      <c r="A146" s="47"/>
      <c r="B146" s="47"/>
      <c r="C146" s="47"/>
      <c r="D146" s="49"/>
      <c r="E146" s="52"/>
      <c r="F146" s="53"/>
      <c r="G146" s="42"/>
    </row>
    <row r="147" spans="1:7" x14ac:dyDescent="0.25">
      <c r="A147" s="42"/>
      <c r="B147" s="42"/>
      <c r="C147" s="42"/>
      <c r="D147" s="42"/>
      <c r="E147" s="42"/>
      <c r="F147" s="42"/>
      <c r="G147" s="42"/>
    </row>
    <row r="148" spans="1:7" ht="15" customHeight="1" x14ac:dyDescent="0.25">
      <c r="A148" s="42"/>
      <c r="B148" s="42"/>
      <c r="C148" s="42"/>
      <c r="D148" s="42"/>
      <c r="E148" s="42"/>
      <c r="F148" s="42"/>
      <c r="G148" s="42"/>
    </row>
    <row r="149" spans="1:7" ht="15" customHeight="1" x14ac:dyDescent="0.25">
      <c r="A149" s="43"/>
      <c r="B149" s="43"/>
      <c r="C149" s="44"/>
      <c r="D149" s="44"/>
      <c r="E149" s="42"/>
      <c r="F149" s="42"/>
      <c r="G149" s="42"/>
    </row>
    <row r="150" spans="1:7" x14ac:dyDescent="0.25">
      <c r="A150" s="42"/>
      <c r="B150" s="42"/>
      <c r="C150" s="42"/>
      <c r="D150" s="45"/>
      <c r="E150" s="42"/>
      <c r="F150" s="42"/>
      <c r="G150" s="53"/>
    </row>
    <row r="151" spans="1:7" x14ac:dyDescent="0.25">
      <c r="A151" s="42"/>
      <c r="B151" s="42"/>
      <c r="C151" s="42"/>
      <c r="D151" s="42"/>
      <c r="E151" s="42"/>
      <c r="F151" s="42"/>
      <c r="G151" s="53"/>
    </row>
    <row r="152" spans="1:7" ht="15.75" customHeight="1" x14ac:dyDescent="0.25">
      <c r="A152" s="46"/>
      <c r="B152" s="46"/>
      <c r="C152" s="46"/>
      <c r="D152" s="46"/>
      <c r="E152" s="54"/>
      <c r="F152" s="56"/>
      <c r="G152" s="53"/>
    </row>
    <row r="153" spans="1:7" x14ac:dyDescent="0.25">
      <c r="A153" s="48"/>
      <c r="B153" s="47"/>
      <c r="C153" s="48"/>
      <c r="D153" s="49"/>
      <c r="E153" s="55"/>
      <c r="F153" s="56"/>
      <c r="G153" s="53"/>
    </row>
    <row r="154" spans="1:7" x14ac:dyDescent="0.25">
      <c r="A154" s="47"/>
      <c r="B154" s="47"/>
      <c r="C154" s="47"/>
      <c r="D154" s="49"/>
      <c r="E154" s="52"/>
      <c r="F154" s="53"/>
      <c r="G154" s="53"/>
    </row>
    <row r="155" spans="1:7" x14ac:dyDescent="0.25">
      <c r="A155" s="47"/>
      <c r="B155" s="47"/>
      <c r="C155" s="47"/>
      <c r="D155" s="49"/>
      <c r="E155" s="52"/>
      <c r="F155" s="53"/>
      <c r="G155" s="53"/>
    </row>
    <row r="156" spans="1:7" x14ac:dyDescent="0.25">
      <c r="A156" s="47"/>
      <c r="B156" s="47"/>
      <c r="C156" s="47"/>
      <c r="D156" s="49"/>
      <c r="E156" s="52"/>
      <c r="F156" s="53"/>
      <c r="G156" s="53"/>
    </row>
    <row r="157" spans="1:7" x14ac:dyDescent="0.25">
      <c r="A157" s="47"/>
      <c r="B157" s="47"/>
      <c r="C157" s="47"/>
      <c r="D157" s="49"/>
      <c r="E157" s="52"/>
      <c r="F157" s="53"/>
      <c r="G157" s="53"/>
    </row>
    <row r="158" spans="1:7" x14ac:dyDescent="0.25">
      <c r="A158" s="47"/>
      <c r="B158" s="47"/>
      <c r="C158" s="47"/>
      <c r="D158" s="49"/>
      <c r="E158" s="52"/>
      <c r="F158" s="53"/>
      <c r="G158" s="53"/>
    </row>
    <row r="159" spans="1:7" x14ac:dyDescent="0.25">
      <c r="A159" s="47"/>
      <c r="B159" s="47"/>
      <c r="C159" s="47"/>
      <c r="D159" s="49"/>
      <c r="E159" s="52"/>
      <c r="F159" s="53"/>
      <c r="G159" s="53"/>
    </row>
    <row r="160" spans="1:7" x14ac:dyDescent="0.25">
      <c r="A160" s="47"/>
      <c r="B160" s="47"/>
      <c r="C160" s="47"/>
      <c r="D160" s="49"/>
      <c r="E160" s="52"/>
      <c r="F160" s="53"/>
      <c r="G160" s="53"/>
    </row>
    <row r="161" spans="1:7" x14ac:dyDescent="0.25">
      <c r="A161" s="47"/>
      <c r="B161" s="47"/>
      <c r="C161" s="47"/>
      <c r="D161" s="49"/>
      <c r="E161" s="52"/>
      <c r="F161" s="53"/>
      <c r="G161" s="53"/>
    </row>
    <row r="162" spans="1:7" x14ac:dyDescent="0.25">
      <c r="A162" s="47"/>
      <c r="B162" s="47"/>
      <c r="C162" s="47"/>
      <c r="D162" s="49"/>
      <c r="E162" s="52"/>
      <c r="F162" s="53"/>
      <c r="G162" s="53"/>
    </row>
    <row r="163" spans="1:7" x14ac:dyDescent="0.25">
      <c r="A163" s="47"/>
      <c r="B163" s="47"/>
      <c r="C163" s="47"/>
      <c r="D163" s="49"/>
      <c r="E163" s="52"/>
      <c r="F163" s="53"/>
      <c r="G163" s="53"/>
    </row>
    <row r="164" spans="1:7" x14ac:dyDescent="0.25">
      <c r="A164" s="47"/>
      <c r="B164" s="47"/>
      <c r="C164" s="47"/>
      <c r="D164" s="49"/>
      <c r="E164" s="52"/>
      <c r="F164" s="53"/>
      <c r="G164" s="42"/>
    </row>
    <row r="165" spans="1:7" x14ac:dyDescent="0.25">
      <c r="A165" s="47"/>
      <c r="B165" s="47"/>
      <c r="C165" s="47"/>
      <c r="D165" s="49"/>
      <c r="E165" s="52"/>
      <c r="F165" s="53"/>
      <c r="G165" s="42"/>
    </row>
    <row r="166" spans="1:7" x14ac:dyDescent="0.25">
      <c r="A166" s="47"/>
      <c r="B166" s="47"/>
      <c r="C166" s="47"/>
      <c r="D166" s="49"/>
      <c r="E166" s="52"/>
      <c r="F166" s="53"/>
      <c r="G166" s="42"/>
    </row>
    <row r="167" spans="1:7" x14ac:dyDescent="0.25">
      <c r="A167" s="47"/>
      <c r="B167" s="47"/>
      <c r="C167" s="47"/>
      <c r="D167" s="49"/>
      <c r="E167" s="52"/>
      <c r="F167" s="53"/>
      <c r="G167" s="42"/>
    </row>
    <row r="168" spans="1:7" x14ac:dyDescent="0.25">
      <c r="A168" s="42"/>
      <c r="B168" s="42"/>
      <c r="C168" s="42"/>
      <c r="D168" s="42"/>
      <c r="E168" s="42"/>
      <c r="F168" s="42"/>
      <c r="G168" s="42"/>
    </row>
    <row r="169" spans="1:7" ht="15" customHeight="1" x14ac:dyDescent="0.25">
      <c r="A169" s="42"/>
      <c r="B169" s="42"/>
      <c r="C169" s="42"/>
      <c r="D169" s="42"/>
      <c r="E169" s="42"/>
      <c r="F169" s="42"/>
      <c r="G169" s="53"/>
    </row>
    <row r="170" spans="1:7" ht="15" customHeight="1" x14ac:dyDescent="0.25">
      <c r="A170" s="43"/>
      <c r="B170" s="43"/>
      <c r="C170" s="44"/>
      <c r="D170" s="44"/>
      <c r="E170" s="42"/>
      <c r="F170" s="42"/>
      <c r="G170" s="53"/>
    </row>
    <row r="171" spans="1:7" x14ac:dyDescent="0.25">
      <c r="A171" s="42"/>
      <c r="B171" s="42"/>
      <c r="C171" s="42"/>
      <c r="D171" s="45"/>
      <c r="E171" s="42"/>
      <c r="F171" s="42"/>
      <c r="G171" s="53"/>
    </row>
    <row r="172" spans="1:7" x14ac:dyDescent="0.25">
      <c r="A172" s="42"/>
      <c r="B172" s="42"/>
      <c r="C172" s="42"/>
      <c r="D172" s="42"/>
      <c r="E172" s="42"/>
      <c r="F172" s="42"/>
      <c r="G172" s="53"/>
    </row>
    <row r="173" spans="1:7" ht="15.75" customHeight="1" x14ac:dyDescent="0.25">
      <c r="A173" s="46"/>
      <c r="B173" s="46"/>
      <c r="C173" s="46"/>
      <c r="D173" s="46"/>
      <c r="E173" s="54"/>
      <c r="F173" s="56"/>
      <c r="G173" s="53"/>
    </row>
    <row r="174" spans="1:7" x14ac:dyDescent="0.25">
      <c r="A174" s="48"/>
      <c r="B174" s="47"/>
      <c r="C174" s="48"/>
      <c r="D174" s="49"/>
      <c r="E174" s="55"/>
      <c r="F174" s="56"/>
      <c r="G174" s="53"/>
    </row>
    <row r="175" spans="1:7" x14ac:dyDescent="0.25">
      <c r="A175" s="47"/>
      <c r="B175" s="47"/>
      <c r="C175" s="47"/>
      <c r="D175" s="49"/>
      <c r="E175" s="52"/>
      <c r="F175" s="53"/>
      <c r="G175" s="53"/>
    </row>
    <row r="176" spans="1:7" x14ac:dyDescent="0.25">
      <c r="A176" s="47"/>
      <c r="B176" s="47"/>
      <c r="C176" s="47"/>
      <c r="D176" s="49"/>
      <c r="E176" s="52"/>
      <c r="F176" s="53"/>
      <c r="G176" s="53"/>
    </row>
    <row r="177" spans="1:7" x14ac:dyDescent="0.25">
      <c r="A177" s="47"/>
      <c r="B177" s="47"/>
      <c r="C177" s="47"/>
      <c r="D177" s="49"/>
      <c r="E177" s="52"/>
      <c r="F177" s="53"/>
      <c r="G177" s="53"/>
    </row>
    <row r="178" spans="1:7" x14ac:dyDescent="0.25">
      <c r="A178" s="47"/>
      <c r="B178" s="47"/>
      <c r="C178" s="47"/>
      <c r="D178" s="49"/>
      <c r="E178" s="52"/>
      <c r="F178" s="53"/>
      <c r="G178" s="53"/>
    </row>
    <row r="179" spans="1:7" x14ac:dyDescent="0.25">
      <c r="A179" s="47"/>
      <c r="B179" s="47"/>
      <c r="C179" s="47"/>
      <c r="D179" s="49"/>
      <c r="E179" s="52"/>
      <c r="F179" s="53"/>
      <c r="G179" s="53"/>
    </row>
    <row r="180" spans="1:7" x14ac:dyDescent="0.25">
      <c r="A180" s="47"/>
      <c r="B180" s="47"/>
      <c r="C180" s="47"/>
      <c r="D180" s="49"/>
      <c r="E180" s="52"/>
      <c r="F180" s="53"/>
      <c r="G180" s="53"/>
    </row>
    <row r="181" spans="1:7" x14ac:dyDescent="0.25">
      <c r="A181" s="47"/>
      <c r="B181" s="47"/>
      <c r="C181" s="47"/>
      <c r="D181" s="49"/>
      <c r="E181" s="52"/>
      <c r="F181" s="53"/>
      <c r="G181" s="53"/>
    </row>
    <row r="182" spans="1:7" x14ac:dyDescent="0.25">
      <c r="A182" s="47"/>
      <c r="B182" s="47"/>
      <c r="C182" s="47"/>
      <c r="D182" s="49"/>
      <c r="E182" s="52"/>
      <c r="F182" s="53"/>
      <c r="G182" s="53"/>
    </row>
    <row r="183" spans="1:7" x14ac:dyDescent="0.25">
      <c r="A183" s="47"/>
      <c r="B183" s="47"/>
      <c r="C183" s="47"/>
      <c r="D183" s="49"/>
      <c r="E183" s="52"/>
      <c r="F183" s="53"/>
      <c r="G183" s="42"/>
    </row>
    <row r="184" spans="1:7" x14ac:dyDescent="0.25">
      <c r="A184" s="47"/>
      <c r="B184" s="47"/>
      <c r="C184" s="47"/>
      <c r="D184" s="49"/>
      <c r="E184" s="52"/>
      <c r="F184" s="53"/>
      <c r="G184" s="42"/>
    </row>
    <row r="185" spans="1:7" x14ac:dyDescent="0.25">
      <c r="A185" s="47"/>
      <c r="B185" s="47"/>
      <c r="C185" s="47"/>
      <c r="D185" s="49"/>
      <c r="E185" s="52"/>
      <c r="F185" s="53"/>
      <c r="G185" s="42"/>
    </row>
    <row r="186" spans="1:7" x14ac:dyDescent="0.25">
      <c r="A186" s="47"/>
      <c r="B186" s="47"/>
      <c r="C186" s="47"/>
      <c r="D186" s="49"/>
      <c r="E186" s="52"/>
      <c r="F186" s="53"/>
      <c r="G186" s="42"/>
    </row>
    <row r="187" spans="1:7" x14ac:dyDescent="0.25">
      <c r="A187" s="47"/>
      <c r="B187" s="47"/>
      <c r="C187" s="47"/>
      <c r="D187" s="49"/>
      <c r="E187" s="52"/>
      <c r="F187" s="53"/>
      <c r="G187" s="42"/>
    </row>
    <row r="188" spans="1:7" x14ac:dyDescent="0.25">
      <c r="A188" s="47"/>
      <c r="B188" s="47"/>
      <c r="C188" s="47"/>
      <c r="D188" s="49"/>
      <c r="E188" s="52"/>
      <c r="F188" s="53"/>
      <c r="G188" s="53"/>
    </row>
    <row r="189" spans="1:7" x14ac:dyDescent="0.25">
      <c r="A189" s="42"/>
      <c r="B189" s="42"/>
      <c r="C189" s="42"/>
      <c r="D189" s="42"/>
      <c r="E189" s="42"/>
      <c r="F189" s="42"/>
      <c r="G189" s="53"/>
    </row>
    <row r="190" spans="1:7" ht="15" customHeight="1" x14ac:dyDescent="0.25">
      <c r="A190" s="42"/>
      <c r="B190" s="42"/>
      <c r="C190" s="42"/>
      <c r="D190" s="42"/>
      <c r="E190" s="42"/>
      <c r="F190" s="42"/>
      <c r="G190" s="53"/>
    </row>
    <row r="191" spans="1:7" ht="15" customHeight="1" x14ac:dyDescent="0.25">
      <c r="A191" s="43"/>
      <c r="B191" s="43"/>
      <c r="C191" s="44"/>
      <c r="D191" s="44"/>
      <c r="E191" s="42"/>
      <c r="F191" s="42"/>
      <c r="G191" s="53"/>
    </row>
    <row r="192" spans="1:7" x14ac:dyDescent="0.25">
      <c r="A192" s="42"/>
      <c r="B192" s="42"/>
      <c r="C192" s="42"/>
      <c r="D192" s="45"/>
      <c r="E192" s="42"/>
      <c r="F192" s="42"/>
      <c r="G192" s="53"/>
    </row>
    <row r="193" spans="1:7" x14ac:dyDescent="0.25">
      <c r="A193" s="42"/>
      <c r="B193" s="42"/>
      <c r="C193" s="42"/>
      <c r="D193" s="42"/>
      <c r="E193" s="42"/>
      <c r="F193" s="42"/>
      <c r="G193" s="53"/>
    </row>
    <row r="194" spans="1:7" ht="15.75" customHeight="1" x14ac:dyDescent="0.25">
      <c r="A194" s="46"/>
      <c r="B194" s="46"/>
      <c r="C194" s="46"/>
      <c r="D194" s="46"/>
      <c r="E194" s="54"/>
      <c r="F194" s="56"/>
      <c r="G194" s="53"/>
    </row>
    <row r="195" spans="1:7" x14ac:dyDescent="0.25">
      <c r="A195" s="48"/>
      <c r="B195" s="47"/>
      <c r="C195" s="48"/>
      <c r="D195" s="49"/>
      <c r="E195" s="55"/>
      <c r="F195" s="56"/>
      <c r="G195" s="53"/>
    </row>
    <row r="196" spans="1:7" x14ac:dyDescent="0.25">
      <c r="A196" s="47"/>
      <c r="B196" s="47"/>
      <c r="C196" s="47"/>
      <c r="D196" s="49"/>
      <c r="E196" s="52"/>
      <c r="F196" s="53"/>
      <c r="G196" s="53"/>
    </row>
    <row r="197" spans="1:7" x14ac:dyDescent="0.25">
      <c r="A197" s="47"/>
      <c r="B197" s="47"/>
      <c r="C197" s="47"/>
      <c r="D197" s="49"/>
      <c r="E197" s="52"/>
      <c r="F197" s="53"/>
      <c r="G197" s="53"/>
    </row>
    <row r="198" spans="1:7" x14ac:dyDescent="0.25">
      <c r="A198" s="47"/>
      <c r="B198" s="47"/>
      <c r="C198" s="47"/>
      <c r="D198" s="49"/>
      <c r="E198" s="52"/>
      <c r="F198" s="53"/>
      <c r="G198" s="53"/>
    </row>
    <row r="199" spans="1:7" x14ac:dyDescent="0.25">
      <c r="A199" s="47"/>
      <c r="B199" s="47"/>
      <c r="C199" s="47"/>
      <c r="D199" s="49"/>
      <c r="E199" s="52"/>
      <c r="F199" s="53"/>
      <c r="G199" s="53"/>
    </row>
    <row r="200" spans="1:7" x14ac:dyDescent="0.25">
      <c r="A200" s="47"/>
      <c r="B200" s="47"/>
      <c r="C200" s="47"/>
      <c r="D200" s="49"/>
      <c r="E200" s="52"/>
      <c r="F200" s="53"/>
      <c r="G200" s="53"/>
    </row>
    <row r="201" spans="1:7" x14ac:dyDescent="0.25">
      <c r="A201" s="47"/>
      <c r="B201" s="47"/>
      <c r="C201" s="47"/>
      <c r="D201" s="49"/>
      <c r="E201" s="52"/>
      <c r="F201" s="53"/>
      <c r="G201" s="53"/>
    </row>
    <row r="202" spans="1:7" x14ac:dyDescent="0.25">
      <c r="A202" s="47"/>
      <c r="B202" s="47"/>
      <c r="C202" s="47"/>
      <c r="D202" s="49"/>
      <c r="E202" s="52"/>
      <c r="F202" s="53"/>
      <c r="G202" s="42"/>
    </row>
    <row r="203" spans="1:7" x14ac:dyDescent="0.25">
      <c r="A203" s="47"/>
      <c r="B203" s="47"/>
      <c r="C203" s="47"/>
      <c r="D203" s="49"/>
      <c r="E203" s="52"/>
      <c r="F203" s="53"/>
    </row>
    <row r="204" spans="1:7" x14ac:dyDescent="0.25">
      <c r="A204" s="47"/>
      <c r="B204" s="47"/>
      <c r="C204" s="47"/>
      <c r="D204" s="49"/>
      <c r="E204" s="52"/>
      <c r="F204" s="53"/>
    </row>
    <row r="205" spans="1:7" x14ac:dyDescent="0.25">
      <c r="A205" s="47"/>
      <c r="B205" s="47"/>
      <c r="C205" s="47"/>
      <c r="D205" s="49"/>
      <c r="E205" s="52"/>
      <c r="F205" s="53"/>
    </row>
    <row r="206" spans="1:7" x14ac:dyDescent="0.25">
      <c r="A206" s="47"/>
      <c r="B206" s="47"/>
      <c r="C206" s="47"/>
      <c r="D206" s="49"/>
      <c r="E206" s="52"/>
      <c r="F206" s="53"/>
    </row>
    <row r="207" spans="1:7" x14ac:dyDescent="0.25">
      <c r="A207" s="47"/>
      <c r="B207" s="47"/>
      <c r="C207" s="47"/>
      <c r="D207" s="49"/>
      <c r="E207" s="52"/>
      <c r="F207" s="53"/>
    </row>
    <row r="208" spans="1:7" x14ac:dyDescent="0.25">
      <c r="A208" s="47"/>
      <c r="B208" s="47"/>
      <c r="C208" s="47"/>
      <c r="D208" s="49"/>
      <c r="E208" s="52"/>
      <c r="F208" s="53"/>
    </row>
    <row r="209" spans="1:6" x14ac:dyDescent="0.25">
      <c r="A209" s="47"/>
      <c r="B209" s="47"/>
      <c r="C209" s="47"/>
      <c r="D209" s="49"/>
      <c r="E209" s="52"/>
      <c r="F209" s="53"/>
    </row>
    <row r="210" spans="1:6" x14ac:dyDescent="0.25">
      <c r="A210" s="42"/>
      <c r="B210" s="42"/>
      <c r="C210" s="42"/>
      <c r="D210" s="42"/>
      <c r="E210" s="42"/>
      <c r="F210" s="42"/>
    </row>
  </sheetData>
  <mergeCells count="421">
    <mergeCell ref="E187:E188"/>
    <mergeCell ref="F187:F188"/>
    <mergeCell ref="G181:G182"/>
    <mergeCell ref="B4:I4"/>
    <mergeCell ref="B25:I25"/>
    <mergeCell ref="B46:I46"/>
    <mergeCell ref="B67:I67"/>
    <mergeCell ref="B88:I88"/>
    <mergeCell ref="B109:I109"/>
    <mergeCell ref="B130:I130"/>
    <mergeCell ref="E181:E182"/>
    <mergeCell ref="F181:F182"/>
    <mergeCell ref="G175:G176"/>
    <mergeCell ref="E183:E184"/>
    <mergeCell ref="F183:F184"/>
    <mergeCell ref="G177:G178"/>
    <mergeCell ref="E185:E186"/>
    <mergeCell ref="F185:F186"/>
    <mergeCell ref="G179:G180"/>
    <mergeCell ref="E173:E174"/>
    <mergeCell ref="F173:F174"/>
    <mergeCell ref="E175:E176"/>
    <mergeCell ref="F175:F176"/>
    <mergeCell ref="G169:G170"/>
    <mergeCell ref="E177:E178"/>
    <mergeCell ref="F177:F178"/>
    <mergeCell ref="G171:G172"/>
    <mergeCell ref="E179:E180"/>
    <mergeCell ref="F179:F180"/>
    <mergeCell ref="G173:G174"/>
    <mergeCell ref="E162:E163"/>
    <mergeCell ref="F162:F163"/>
    <mergeCell ref="G158:G159"/>
    <mergeCell ref="E164:E165"/>
    <mergeCell ref="F164:F165"/>
    <mergeCell ref="G160:G161"/>
    <mergeCell ref="E166:E167"/>
    <mergeCell ref="F166:F167"/>
    <mergeCell ref="G162:G163"/>
    <mergeCell ref="E156:E157"/>
    <mergeCell ref="F156:F157"/>
    <mergeCell ref="G152:G153"/>
    <mergeCell ref="E152:E153"/>
    <mergeCell ref="E158:E159"/>
    <mergeCell ref="F158:F159"/>
    <mergeCell ref="G154:G155"/>
    <mergeCell ref="E160:E161"/>
    <mergeCell ref="F160:F161"/>
    <mergeCell ref="G156:G157"/>
    <mergeCell ref="E143:E144"/>
    <mergeCell ref="F143:F144"/>
    <mergeCell ref="G141:G142"/>
    <mergeCell ref="E145:E146"/>
    <mergeCell ref="F145:F146"/>
    <mergeCell ref="G143:G144"/>
    <mergeCell ref="F152:F153"/>
    <mergeCell ref="E154:E155"/>
    <mergeCell ref="F154:F155"/>
    <mergeCell ref="G150:G151"/>
    <mergeCell ref="E137:E138"/>
    <mergeCell ref="F137:F138"/>
    <mergeCell ref="G135:G136"/>
    <mergeCell ref="E139:E140"/>
    <mergeCell ref="F139:F140"/>
    <mergeCell ref="G137:G138"/>
    <mergeCell ref="E141:E142"/>
    <mergeCell ref="F141:F142"/>
    <mergeCell ref="G139:G140"/>
    <mergeCell ref="B129:G129"/>
    <mergeCell ref="H129:P129"/>
    <mergeCell ref="E131:E132"/>
    <mergeCell ref="F131:F132"/>
    <mergeCell ref="E133:E134"/>
    <mergeCell ref="F133:F134"/>
    <mergeCell ref="G131:G132"/>
    <mergeCell ref="E135:E136"/>
    <mergeCell ref="F135:F136"/>
    <mergeCell ref="G133:G134"/>
    <mergeCell ref="A124:A125"/>
    <mergeCell ref="B124:B125"/>
    <mergeCell ref="C124:C125"/>
    <mergeCell ref="U124:U125"/>
    <mergeCell ref="V124:V125"/>
    <mergeCell ref="W124:W125"/>
    <mergeCell ref="B126:K126"/>
    <mergeCell ref="A127:I128"/>
    <mergeCell ref="J127:P128"/>
    <mergeCell ref="A120:A121"/>
    <mergeCell ref="B120:B121"/>
    <mergeCell ref="C120:C121"/>
    <mergeCell ref="U120:U121"/>
    <mergeCell ref="V120:V121"/>
    <mergeCell ref="W120:W121"/>
    <mergeCell ref="A122:A123"/>
    <mergeCell ref="B122:B123"/>
    <mergeCell ref="C122:C123"/>
    <mergeCell ref="U122:U123"/>
    <mergeCell ref="V122:V123"/>
    <mergeCell ref="W122:W123"/>
    <mergeCell ref="A116:A117"/>
    <mergeCell ref="B116:B117"/>
    <mergeCell ref="C116:C117"/>
    <mergeCell ref="U116:U117"/>
    <mergeCell ref="V116:V117"/>
    <mergeCell ref="W116:W117"/>
    <mergeCell ref="A118:A119"/>
    <mergeCell ref="B118:B119"/>
    <mergeCell ref="C118:C119"/>
    <mergeCell ref="U118:U119"/>
    <mergeCell ref="V118:V119"/>
    <mergeCell ref="W118:W119"/>
    <mergeCell ref="W110:W111"/>
    <mergeCell ref="A112:A113"/>
    <mergeCell ref="B112:B113"/>
    <mergeCell ref="C112:C113"/>
    <mergeCell ref="U112:U113"/>
    <mergeCell ref="V112:V113"/>
    <mergeCell ref="W112:W113"/>
    <mergeCell ref="A114:A115"/>
    <mergeCell ref="B114:B115"/>
    <mergeCell ref="C114:C115"/>
    <mergeCell ref="U114:U115"/>
    <mergeCell ref="V114:V115"/>
    <mergeCell ref="W114:W115"/>
    <mergeCell ref="A106:I107"/>
    <mergeCell ref="J106:P107"/>
    <mergeCell ref="B108:G108"/>
    <mergeCell ref="H108:P108"/>
    <mergeCell ref="A110:B111"/>
    <mergeCell ref="C110:C111"/>
    <mergeCell ref="D110:D111"/>
    <mergeCell ref="U110:U111"/>
    <mergeCell ref="V110:V111"/>
    <mergeCell ref="B105:K105"/>
    <mergeCell ref="A5:B6"/>
    <mergeCell ref="A26:B27"/>
    <mergeCell ref="A47:B48"/>
    <mergeCell ref="A68:B69"/>
    <mergeCell ref="A89:B90"/>
    <mergeCell ref="A101:A102"/>
    <mergeCell ref="B101:B102"/>
    <mergeCell ref="C101:C102"/>
    <mergeCell ref="A97:A98"/>
    <mergeCell ref="B97:B98"/>
    <mergeCell ref="C97:C98"/>
    <mergeCell ref="A93:A94"/>
    <mergeCell ref="B93:B94"/>
    <mergeCell ref="C93:C94"/>
    <mergeCell ref="B84:K84"/>
    <mergeCell ref="A85:I86"/>
    <mergeCell ref="J85:P86"/>
    <mergeCell ref="B87:G87"/>
    <mergeCell ref="H87:P87"/>
    <mergeCell ref="A80:A81"/>
    <mergeCell ref="B80:B81"/>
    <mergeCell ref="C80:C81"/>
    <mergeCell ref="A76:A77"/>
    <mergeCell ref="U101:U102"/>
    <mergeCell ref="V101:V102"/>
    <mergeCell ref="W101:W102"/>
    <mergeCell ref="A103:A104"/>
    <mergeCell ref="B103:B104"/>
    <mergeCell ref="C103:C104"/>
    <mergeCell ref="U103:U104"/>
    <mergeCell ref="V103:V104"/>
    <mergeCell ref="W103:W104"/>
    <mergeCell ref="U97:U98"/>
    <mergeCell ref="V97:V98"/>
    <mergeCell ref="W97:W98"/>
    <mergeCell ref="A99:A100"/>
    <mergeCell ref="B99:B100"/>
    <mergeCell ref="C99:C100"/>
    <mergeCell ref="U99:U100"/>
    <mergeCell ref="V99:V100"/>
    <mergeCell ref="W99:W100"/>
    <mergeCell ref="U93:U94"/>
    <mergeCell ref="V93:V94"/>
    <mergeCell ref="W93:W94"/>
    <mergeCell ref="A95:A96"/>
    <mergeCell ref="B95:B96"/>
    <mergeCell ref="C95:C96"/>
    <mergeCell ref="U95:U96"/>
    <mergeCell ref="V95:V96"/>
    <mergeCell ref="W95:W96"/>
    <mergeCell ref="U89:U90"/>
    <mergeCell ref="V89:V90"/>
    <mergeCell ref="W89:W90"/>
    <mergeCell ref="A91:A92"/>
    <mergeCell ref="B91:B92"/>
    <mergeCell ref="C91:C92"/>
    <mergeCell ref="U91:U92"/>
    <mergeCell ref="V91:V92"/>
    <mergeCell ref="W91:W92"/>
    <mergeCell ref="C89:C90"/>
    <mergeCell ref="D89:D90"/>
    <mergeCell ref="U80:U81"/>
    <mergeCell ref="V80:V81"/>
    <mergeCell ref="W80:W81"/>
    <mergeCell ref="A82:A83"/>
    <mergeCell ref="B82:B83"/>
    <mergeCell ref="C82:C83"/>
    <mergeCell ref="U82:U83"/>
    <mergeCell ref="V82:V83"/>
    <mergeCell ref="W82:W83"/>
    <mergeCell ref="B76:B77"/>
    <mergeCell ref="C76:C77"/>
    <mergeCell ref="U76:U77"/>
    <mergeCell ref="V76:V77"/>
    <mergeCell ref="W76:W77"/>
    <mergeCell ref="A78:A79"/>
    <mergeCell ref="B78:B79"/>
    <mergeCell ref="C78:C79"/>
    <mergeCell ref="U78:U79"/>
    <mergeCell ref="V78:V79"/>
    <mergeCell ref="W78:W79"/>
    <mergeCell ref="A72:A73"/>
    <mergeCell ref="B72:B73"/>
    <mergeCell ref="C72:C73"/>
    <mergeCell ref="U72:U73"/>
    <mergeCell ref="V72:V73"/>
    <mergeCell ref="W72:W73"/>
    <mergeCell ref="A74:A75"/>
    <mergeCell ref="B74:B75"/>
    <mergeCell ref="C74:C75"/>
    <mergeCell ref="U74:U75"/>
    <mergeCell ref="V74:V75"/>
    <mergeCell ref="W74:W75"/>
    <mergeCell ref="U68:U69"/>
    <mergeCell ref="V68:V69"/>
    <mergeCell ref="W68:W69"/>
    <mergeCell ref="A70:A71"/>
    <mergeCell ref="B70:B71"/>
    <mergeCell ref="C70:C71"/>
    <mergeCell ref="U70:U71"/>
    <mergeCell ref="V70:V71"/>
    <mergeCell ref="W70:W71"/>
    <mergeCell ref="B63:K63"/>
    <mergeCell ref="A64:I65"/>
    <mergeCell ref="J64:P65"/>
    <mergeCell ref="B66:G66"/>
    <mergeCell ref="H66:P66"/>
    <mergeCell ref="C68:C69"/>
    <mergeCell ref="D68:D69"/>
    <mergeCell ref="A59:A60"/>
    <mergeCell ref="B59:B60"/>
    <mergeCell ref="C59:C60"/>
    <mergeCell ref="U59:U60"/>
    <mergeCell ref="V59:V60"/>
    <mergeCell ref="W59:W60"/>
    <mergeCell ref="A61:A62"/>
    <mergeCell ref="B61:B62"/>
    <mergeCell ref="C61:C62"/>
    <mergeCell ref="U61:U62"/>
    <mergeCell ref="V61:V62"/>
    <mergeCell ref="W61:W62"/>
    <mergeCell ref="A55:A56"/>
    <mergeCell ref="B55:B56"/>
    <mergeCell ref="C55:C56"/>
    <mergeCell ref="U55:U56"/>
    <mergeCell ref="V55:V56"/>
    <mergeCell ref="W55:W56"/>
    <mergeCell ref="A57:A58"/>
    <mergeCell ref="B57:B58"/>
    <mergeCell ref="C57:C58"/>
    <mergeCell ref="U57:U58"/>
    <mergeCell ref="V57:V58"/>
    <mergeCell ref="W57:W58"/>
    <mergeCell ref="A51:A52"/>
    <mergeCell ref="B51:B52"/>
    <mergeCell ref="C51:C52"/>
    <mergeCell ref="U51:U52"/>
    <mergeCell ref="V51:V52"/>
    <mergeCell ref="W51:W52"/>
    <mergeCell ref="A53:A54"/>
    <mergeCell ref="B53:B54"/>
    <mergeCell ref="C53:C54"/>
    <mergeCell ref="U53:U54"/>
    <mergeCell ref="V53:V54"/>
    <mergeCell ref="W53:W54"/>
    <mergeCell ref="U47:U48"/>
    <mergeCell ref="V47:V48"/>
    <mergeCell ref="W47:W48"/>
    <mergeCell ref="A49:A50"/>
    <mergeCell ref="B49:B50"/>
    <mergeCell ref="C49:C50"/>
    <mergeCell ref="U49:U50"/>
    <mergeCell ref="V49:V50"/>
    <mergeCell ref="W49:W50"/>
    <mergeCell ref="B42:K42"/>
    <mergeCell ref="A43:I44"/>
    <mergeCell ref="J43:P44"/>
    <mergeCell ref="B45:G45"/>
    <mergeCell ref="H45:P45"/>
    <mergeCell ref="C47:C48"/>
    <mergeCell ref="D47:D48"/>
    <mergeCell ref="A38:A39"/>
    <mergeCell ref="B38:B39"/>
    <mergeCell ref="C38:C39"/>
    <mergeCell ref="U38:U39"/>
    <mergeCell ref="V38:V39"/>
    <mergeCell ref="W38:W39"/>
    <mergeCell ref="A40:A41"/>
    <mergeCell ref="B40:B41"/>
    <mergeCell ref="C40:C41"/>
    <mergeCell ref="U40:U41"/>
    <mergeCell ref="V40:V41"/>
    <mergeCell ref="W40:W41"/>
    <mergeCell ref="A34:A35"/>
    <mergeCell ref="B34:B35"/>
    <mergeCell ref="C34:C35"/>
    <mergeCell ref="U34:U35"/>
    <mergeCell ref="V34:V35"/>
    <mergeCell ref="W34:W35"/>
    <mergeCell ref="A36:A37"/>
    <mergeCell ref="B36:B37"/>
    <mergeCell ref="C36:C37"/>
    <mergeCell ref="U36:U37"/>
    <mergeCell ref="V36:V37"/>
    <mergeCell ref="W36:W37"/>
    <mergeCell ref="A30:A31"/>
    <mergeCell ref="B30:B31"/>
    <mergeCell ref="C30:C31"/>
    <mergeCell ref="U30:U31"/>
    <mergeCell ref="V30:V31"/>
    <mergeCell ref="W30:W31"/>
    <mergeCell ref="A32:A33"/>
    <mergeCell ref="B32:B33"/>
    <mergeCell ref="C32:C33"/>
    <mergeCell ref="U32:U33"/>
    <mergeCell ref="V32:V33"/>
    <mergeCell ref="W32:W33"/>
    <mergeCell ref="U26:U27"/>
    <mergeCell ref="V26:V27"/>
    <mergeCell ref="W26:W27"/>
    <mergeCell ref="A28:A29"/>
    <mergeCell ref="B28:B29"/>
    <mergeCell ref="C28:C29"/>
    <mergeCell ref="U28:U29"/>
    <mergeCell ref="V28:V29"/>
    <mergeCell ref="W28:W29"/>
    <mergeCell ref="J1:P2"/>
    <mergeCell ref="A22:I23"/>
    <mergeCell ref="J22:P23"/>
    <mergeCell ref="B24:G24"/>
    <mergeCell ref="H24:P24"/>
    <mergeCell ref="C26:C27"/>
    <mergeCell ref="D26:D27"/>
    <mergeCell ref="W5:W6"/>
    <mergeCell ref="W7:W8"/>
    <mergeCell ref="V7:V8"/>
    <mergeCell ref="V9:V10"/>
    <mergeCell ref="V5:V6"/>
    <mergeCell ref="V19:V20"/>
    <mergeCell ref="V15:V16"/>
    <mergeCell ref="V11:V12"/>
    <mergeCell ref="A17:A18"/>
    <mergeCell ref="B17:B18"/>
    <mergeCell ref="C17:C18"/>
    <mergeCell ref="U17:U18"/>
    <mergeCell ref="V17:V18"/>
    <mergeCell ref="U5:U6"/>
    <mergeCell ref="U9:U10"/>
    <mergeCell ref="D5:D6"/>
    <mergeCell ref="C7:C8"/>
    <mergeCell ref="U7:U8"/>
    <mergeCell ref="C11:C12"/>
    <mergeCell ref="A9:A10"/>
    <mergeCell ref="B9:B10"/>
    <mergeCell ref="C9:C10"/>
    <mergeCell ref="V13:V14"/>
    <mergeCell ref="A11:A12"/>
    <mergeCell ref="B11:B12"/>
    <mergeCell ref="U11:U12"/>
    <mergeCell ref="W19:W20"/>
    <mergeCell ref="A19:A20"/>
    <mergeCell ref="B19:B20"/>
    <mergeCell ref="W9:W10"/>
    <mergeCell ref="W11:W12"/>
    <mergeCell ref="W13:W14"/>
    <mergeCell ref="W15:W16"/>
    <mergeCell ref="W17:W18"/>
    <mergeCell ref="A1:I2"/>
    <mergeCell ref="B3:G3"/>
    <mergeCell ref="C19:C20"/>
    <mergeCell ref="U19:U20"/>
    <mergeCell ref="A15:A16"/>
    <mergeCell ref="B15:B16"/>
    <mergeCell ref="C15:C16"/>
    <mergeCell ref="U15:U16"/>
    <mergeCell ref="A13:A14"/>
    <mergeCell ref="B13:B14"/>
    <mergeCell ref="C13:C14"/>
    <mergeCell ref="U13:U14"/>
    <mergeCell ref="C5:C6"/>
    <mergeCell ref="A7:A8"/>
    <mergeCell ref="B7:B8"/>
    <mergeCell ref="H3:P3"/>
    <mergeCell ref="X1:X6"/>
    <mergeCell ref="E208:E209"/>
    <mergeCell ref="F208:F209"/>
    <mergeCell ref="G200:G201"/>
    <mergeCell ref="E204:E205"/>
    <mergeCell ref="F204:F205"/>
    <mergeCell ref="G196:G197"/>
    <mergeCell ref="E206:E207"/>
    <mergeCell ref="F206:F207"/>
    <mergeCell ref="G198:G199"/>
    <mergeCell ref="E200:E201"/>
    <mergeCell ref="F200:F201"/>
    <mergeCell ref="G192:G193"/>
    <mergeCell ref="E202:E203"/>
    <mergeCell ref="F202:F203"/>
    <mergeCell ref="G194:G195"/>
    <mergeCell ref="E196:E197"/>
    <mergeCell ref="F196:F197"/>
    <mergeCell ref="G188:G189"/>
    <mergeCell ref="E198:E199"/>
    <mergeCell ref="F198:F199"/>
    <mergeCell ref="G190:G191"/>
    <mergeCell ref="E194:E195"/>
    <mergeCell ref="F194:F195"/>
  </mergeCells>
  <pageMargins left="0.31" right="0.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Asus</cp:lastModifiedBy>
  <cp:lastPrinted>2016-10-26T18:33:55Z</cp:lastPrinted>
  <dcterms:created xsi:type="dcterms:W3CDTF">2016-02-08T07:47:23Z</dcterms:created>
  <dcterms:modified xsi:type="dcterms:W3CDTF">2016-10-30T19:26:21Z</dcterms:modified>
</cp:coreProperties>
</file>